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35" sheetId="23" r:id="rId1"/>
  </sheets>
  <definedNames>
    <definedName name="_xlnm.Print_Titles" localSheetId="0">П35!$4:$4</definedName>
    <definedName name="_xlnm.Print_Area" localSheetId="0">П35!$A$1:$D$136</definedName>
  </definedNames>
  <calcPr calcId="125725"/>
</workbook>
</file>

<file path=xl/calcChain.xml><?xml version="1.0" encoding="utf-8"?>
<calcChain xmlns="http://schemas.openxmlformats.org/spreadsheetml/2006/main">
  <c r="D75" i="23"/>
  <c r="D13"/>
  <c r="D51" l="1"/>
  <c r="D30" l="1"/>
  <c r="D86" s="1"/>
  <c r="D120"/>
  <c r="D119"/>
  <c r="D118"/>
  <c r="D108"/>
  <c r="D109" s="1"/>
  <c r="D107"/>
  <c r="D97"/>
  <c r="D23"/>
  <c r="D26"/>
  <c r="D100" l="1"/>
</calcChain>
</file>

<file path=xl/sharedStrings.xml><?xml version="1.0" encoding="utf-8"?>
<sst xmlns="http://schemas.openxmlformats.org/spreadsheetml/2006/main" count="331" uniqueCount="125">
  <si>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</si>
  <si>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</si>
  <si>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</si>
  <si>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</si>
  <si>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</si>
  <si>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</si>
  <si>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</si>
  <si>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</si>
  <si>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</si>
  <si>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</si>
  <si>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</si>
  <si>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</si>
  <si>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</si>
  <si>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</si>
  <si>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</si>
  <si>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</si>
  <si>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</si>
  <si>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</si>
  <si>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</si>
  <si>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</si>
  <si>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</si>
  <si>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</si>
  <si>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</si>
  <si>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</si>
  <si>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</si>
  <si>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</si>
  <si>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</si>
  <si>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</si>
  <si>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</si>
  <si>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</si>
  <si>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</si>
  <si>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</si>
  <si>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</si>
  <si>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</si>
  <si>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</si>
  <si>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</si>
  <si>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</si>
  <si>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</si>
  <si>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</si>
  <si>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</si>
  <si>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</si>
  <si>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</si>
  <si>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</si>
  <si>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</si>
  <si>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</si>
  <si>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</si>
  <si>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</si>
  <si>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</si>
  <si>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</si>
  <si>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</si>
  <si>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</si>
  <si>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</si>
  <si>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</si>
  <si>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</si>
  <si>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</si>
  <si>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</si>
  <si>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</si>
  <si>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</si>
  <si>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</si>
  <si>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</si>
  <si>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</si>
  <si>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</si>
  <si>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</si>
  <si>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</si>
  <si>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</si>
  <si>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</si>
  <si>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</si>
  <si>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</si>
  <si>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</si>
  <si>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</si>
  <si>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</si>
  <si>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</si>
  <si>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</si>
  <si>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</si>
  <si>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</si>
  <si>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</si>
  <si>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</si>
  <si>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</si>
  <si>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</si>
  <si>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</si>
  <si>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</si>
  <si>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</si>
  <si>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</si>
  <si>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</si>
  <si>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Парковая, д. 35,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</si>
  <si>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</si>
  <si>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</si>
  <si>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</si>
  <si>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</si>
  <si>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</si>
  <si>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</si>
  <si>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</si>
  <si>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</si>
  <si>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</si>
  <si>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</si>
  <si>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</si>
  <si>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</si>
  <si>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</si>
  <si>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</si>
  <si>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</si>
  <si>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</si>
  <si>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</si>
  <si>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</si>
  <si>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</si>
  <si>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</si>
  <si>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</si>
  <si>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</si>
  <si>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</si>
  <si>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</si>
  <si>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</si>
  <si>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</si>
  <si>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</si>
  <si>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</si>
  <si>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</si>
  <si>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</si>
  <si>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</si>
  <si>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Уборка подвальных поручений</t>
  </si>
  <si>
    <t>Косметический ремонт в подъезде</t>
  </si>
  <si>
    <t>Замена участков канализации</t>
  </si>
  <si>
    <t>Прочистка канализации</t>
  </si>
  <si>
    <t>Установка урн</t>
  </si>
  <si>
    <t>Промывка и опрессовка системы отопления</t>
  </si>
  <si>
    <t>Ремонт на чердаке</t>
  </si>
  <si>
    <t>Ремонт инженерных сетей (водоснабжение)</t>
  </si>
  <si>
    <t>Диагностика газопровода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</si>
</sst>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4" sqref="D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108790</v>
      </c>
    </row>
    <row r="12" spans="1:4">
      <c r="A12" s="11">
        <v>6</v>
      </c>
      <c r="B12" s="12" t="s">
        <v>13</v>
      </c>
      <c r="C12" s="13" t="s">
        <v>11</v>
      </c>
      <c r="D12" s="10">
        <v>20715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235942</v>
      </c>
    </row>
    <row r="14" spans="1:4">
      <c r="A14" s="42"/>
      <c r="B14" s="15" t="s">
        <v>15</v>
      </c>
      <c r="C14" s="13" t="s">
        <v>11</v>
      </c>
      <c r="D14" s="16">
        <v>109471</v>
      </c>
    </row>
    <row r="15" spans="1:4">
      <c r="A15" s="42"/>
      <c r="B15" s="15" t="s">
        <v>16</v>
      </c>
      <c r="C15" s="13" t="s">
        <v>11</v>
      </c>
      <c r="D15" s="16">
        <v>15503</v>
      </c>
    </row>
    <row r="16" spans="1:4">
      <c r="A16" s="43"/>
      <c r="B16" s="15" t="s">
        <v>17</v>
      </c>
      <c r="C16" s="13" t="s">
        <v>11</v>
      </c>
      <c r="D16" s="16">
        <v>110968</v>
      </c>
    </row>
    <row r="17" spans="1:4">
      <c r="A17" s="41">
        <v>8</v>
      </c>
      <c r="B17" s="12" t="s">
        <v>18</v>
      </c>
      <c r="C17" s="13" t="s">
        <v>11</v>
      </c>
      <c r="D17" s="14">
        <v>234960</v>
      </c>
    </row>
    <row r="18" spans="1:4">
      <c r="A18" s="42"/>
      <c r="B18" s="15" t="s">
        <v>19</v>
      </c>
      <c r="C18" s="13" t="s">
        <v>11</v>
      </c>
      <c r="D18" s="16">
        <v>234960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343750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23338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21697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99637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SUM(D36:D50)</f>
        <v>10164</v>
      </c>
    </row>
    <row r="31" spans="1:4" hidden="1" outlineLevel="1">
      <c r="A31" s="22"/>
      <c r="B31" s="23" t="s">
        <v>87</v>
      </c>
      <c r="C31" s="13" t="s">
        <v>11</v>
      </c>
      <c r="D31" s="10">
        <v>27985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collapsed="1">
      <c r="A36" s="22"/>
      <c r="B36" s="23" t="s">
        <v>122</v>
      </c>
      <c r="C36" s="13" t="s">
        <v>11</v>
      </c>
      <c r="D36" s="10">
        <v>10164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collapsed="1">
      <c r="A40" s="22"/>
      <c r="B40" s="23" t="s">
        <v>117</v>
      </c>
      <c r="C40" s="13" t="s">
        <v>11</v>
      </c>
      <c r="D40" s="10">
        <v>0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 collapsed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96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97</v>
      </c>
      <c r="C51" s="20" t="s">
        <v>11</v>
      </c>
      <c r="D51" s="14">
        <f>SUM(D55:D64)</f>
        <v>91931</v>
      </c>
    </row>
    <row r="52" spans="1:4" hidden="1" outlineLevel="1">
      <c r="A52" s="22"/>
      <c r="B52" s="23" t="s">
        <v>98</v>
      </c>
      <c r="C52" s="13" t="s">
        <v>11</v>
      </c>
      <c r="D52" s="10" t="s">
        <v>88</v>
      </c>
    </row>
    <row r="53" spans="1:4" hidden="1" outlineLevel="1">
      <c r="A53" s="22"/>
      <c r="B53" s="23" t="s">
        <v>99</v>
      </c>
      <c r="C53" s="13" t="s">
        <v>11</v>
      </c>
      <c r="D53" s="10" t="s">
        <v>88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collapsed="1">
      <c r="A55" s="22"/>
      <c r="B55" s="23" t="s">
        <v>101</v>
      </c>
      <c r="C55" s="13" t="s">
        <v>11</v>
      </c>
      <c r="D55" s="10">
        <v>16784</v>
      </c>
    </row>
    <row r="56" spans="1:4">
      <c r="A56" s="22"/>
      <c r="B56" s="23" t="s">
        <v>123</v>
      </c>
      <c r="C56" s="13" t="s">
        <v>11</v>
      </c>
      <c r="D56" s="10">
        <v>6014</v>
      </c>
    </row>
    <row r="57" spans="1:4">
      <c r="A57" s="22"/>
      <c r="B57" s="23" t="s">
        <v>119</v>
      </c>
      <c r="C57" s="13" t="s">
        <v>11</v>
      </c>
      <c r="D57" s="10">
        <v>26720</v>
      </c>
    </row>
    <row r="58" spans="1:4">
      <c r="A58" s="22"/>
      <c r="B58" s="23" t="s">
        <v>121</v>
      </c>
      <c r="C58" s="13" t="s">
        <v>11</v>
      </c>
      <c r="D58" s="10">
        <v>8200</v>
      </c>
    </row>
    <row r="59" spans="1:4" hidden="1" outlineLevel="1">
      <c r="A59" s="22"/>
      <c r="B59" s="23" t="s">
        <v>102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collapsed="1">
      <c r="A63" s="22"/>
      <c r="B63" s="23" t="s">
        <v>118</v>
      </c>
      <c r="C63" s="13" t="s">
        <v>11</v>
      </c>
      <c r="D63" s="10">
        <v>34213</v>
      </c>
    </row>
    <row r="64" spans="1:4">
      <c r="A64" s="22"/>
      <c r="B64" s="23" t="s">
        <v>96</v>
      </c>
      <c r="C64" s="13" t="s">
        <v>11</v>
      </c>
      <c r="D64" s="10">
        <v>0</v>
      </c>
    </row>
    <row r="65" spans="1:4">
      <c r="A65" s="22" t="s">
        <v>33</v>
      </c>
      <c r="B65" s="24" t="s">
        <v>115</v>
      </c>
      <c r="C65" s="13" t="s">
        <v>11</v>
      </c>
      <c r="D65" s="14">
        <v>4543</v>
      </c>
    </row>
    <row r="66" spans="1:4">
      <c r="A66" s="22" t="s">
        <v>34</v>
      </c>
      <c r="B66" s="24" t="s">
        <v>124</v>
      </c>
      <c r="C66" s="13" t="s">
        <v>11</v>
      </c>
      <c r="D66" s="14">
        <v>6912</v>
      </c>
    </row>
    <row r="67" spans="1:4">
      <c r="A67" s="45" t="s">
        <v>35</v>
      </c>
      <c r="B67" s="24" t="s">
        <v>103</v>
      </c>
      <c r="C67" s="13" t="s">
        <v>11</v>
      </c>
      <c r="D67" s="14">
        <v>0</v>
      </c>
    </row>
    <row r="68" spans="1:4">
      <c r="A68" s="46"/>
      <c r="B68" s="23" t="s">
        <v>104</v>
      </c>
      <c r="C68" s="13" t="s">
        <v>11</v>
      </c>
      <c r="D68" s="10">
        <v>0</v>
      </c>
    </row>
    <row r="69" spans="1:4" hidden="1" outlineLevel="1">
      <c r="A69" s="46"/>
      <c r="B69" s="23" t="s">
        <v>88</v>
      </c>
      <c r="C69" s="13" t="s">
        <v>11</v>
      </c>
      <c r="D69" s="10" t="s">
        <v>88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7"/>
      <c r="B71" s="23" t="s">
        <v>88</v>
      </c>
      <c r="C71" s="13" t="s">
        <v>11</v>
      </c>
      <c r="D71" s="10" t="s">
        <v>88</v>
      </c>
    </row>
    <row r="72" spans="1:4" s="6" customFormat="1" collapsed="1">
      <c r="A72" s="22" t="s">
        <v>36</v>
      </c>
      <c r="B72" s="24" t="s">
        <v>105</v>
      </c>
      <c r="C72" s="13" t="s">
        <v>11</v>
      </c>
      <c r="D72" s="14">
        <v>1657</v>
      </c>
    </row>
    <row r="73" spans="1:4" ht="25.5">
      <c r="A73" s="22" t="s">
        <v>37</v>
      </c>
      <c r="B73" s="24" t="s">
        <v>106</v>
      </c>
      <c r="C73" s="13" t="s">
        <v>11</v>
      </c>
      <c r="D73" s="14">
        <v>75261</v>
      </c>
    </row>
    <row r="74" spans="1:4" ht="25.5">
      <c r="A74" s="22" t="s">
        <v>38</v>
      </c>
      <c r="B74" s="24" t="s">
        <v>107</v>
      </c>
      <c r="C74" s="13" t="s">
        <v>11</v>
      </c>
      <c r="D74" s="14">
        <v>384</v>
      </c>
    </row>
    <row r="75" spans="1:4" ht="38.25">
      <c r="A75" s="45" t="s">
        <v>39</v>
      </c>
      <c r="B75" s="24" t="s">
        <v>108</v>
      </c>
      <c r="C75" s="13" t="s">
        <v>11</v>
      </c>
      <c r="D75" s="14">
        <f>SUM(D76:D84)</f>
        <v>28303</v>
      </c>
    </row>
    <row r="76" spans="1:4" hidden="1" outlineLevel="1">
      <c r="A76" s="46"/>
      <c r="B76" s="23" t="s">
        <v>109</v>
      </c>
      <c r="C76" s="13" t="s">
        <v>11</v>
      </c>
      <c r="D76" s="10" t="s">
        <v>88</v>
      </c>
    </row>
    <row r="77" spans="1:4" collapsed="1">
      <c r="A77" s="46"/>
      <c r="B77" s="23" t="s">
        <v>110</v>
      </c>
      <c r="C77" s="13" t="s">
        <v>11</v>
      </c>
      <c r="D77" s="10">
        <v>5989</v>
      </c>
    </row>
    <row r="78" spans="1:4">
      <c r="A78" s="46"/>
      <c r="B78" s="23" t="s">
        <v>120</v>
      </c>
      <c r="C78" s="13" t="s">
        <v>11</v>
      </c>
      <c r="D78" s="10">
        <v>0</v>
      </c>
    </row>
    <row r="79" spans="1:4">
      <c r="A79" s="46"/>
      <c r="B79" s="23" t="s">
        <v>116</v>
      </c>
      <c r="C79" s="13" t="s">
        <v>11</v>
      </c>
      <c r="D79" s="10">
        <v>0</v>
      </c>
    </row>
    <row r="80" spans="1:4" s="6" customFormat="1">
      <c r="A80" s="46"/>
      <c r="B80" s="23" t="s">
        <v>111</v>
      </c>
      <c r="C80" s="13" t="s">
        <v>11</v>
      </c>
      <c r="D80" s="10">
        <v>20893</v>
      </c>
    </row>
    <row r="81" spans="1:4">
      <c r="A81" s="46"/>
      <c r="B81" s="23" t="s">
        <v>112</v>
      </c>
      <c r="C81" s="13" t="s">
        <v>11</v>
      </c>
      <c r="D81" s="10">
        <v>1421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7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113</v>
      </c>
      <c r="C85" s="13" t="s">
        <v>11</v>
      </c>
      <c r="D85" s="14">
        <v>3122</v>
      </c>
    </row>
    <row r="86" spans="1:4">
      <c r="A86" s="25">
        <v>14</v>
      </c>
      <c r="B86" s="26" t="s">
        <v>114</v>
      </c>
      <c r="C86" s="20" t="s">
        <v>11</v>
      </c>
      <c r="D86" s="14">
        <f>D29+D30+D51+D72+D73+D74+D75+D85+D67+D65+D66</f>
        <v>321914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15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15</v>
      </c>
    </row>
    <row r="104" spans="1:5">
      <c r="A104" s="27" t="s">
        <v>51</v>
      </c>
      <c r="B104" s="12" t="s">
        <v>52</v>
      </c>
      <c r="C104" s="13" t="s">
        <v>53</v>
      </c>
      <c r="D104" s="30">
        <v>52</v>
      </c>
    </row>
    <row r="105" spans="1:5">
      <c r="A105" s="27" t="s">
        <v>54</v>
      </c>
      <c r="B105" s="12" t="s">
        <v>55</v>
      </c>
      <c r="C105" s="13" t="s">
        <v>11</v>
      </c>
      <c r="D105" s="10">
        <v>1624</v>
      </c>
    </row>
    <row r="106" spans="1:5">
      <c r="A106" s="27" t="s">
        <v>56</v>
      </c>
      <c r="B106" s="12" t="s">
        <v>57</v>
      </c>
      <c r="C106" s="13" t="s">
        <v>11</v>
      </c>
      <c r="D106" s="10">
        <v>1639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1624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1624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8" t="s">
        <v>78</v>
      </c>
      <c r="B123" s="38"/>
      <c r="C123" s="38"/>
      <c r="D123" s="38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7:A71"/>
    <mergeCell ref="A75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П35</vt:lpstr>
      <vt:lpstr>П35!Заголовки_для_печати</vt:lpstr>
      <vt:lpstr>П35!Область_печати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2026-03-12T10:08:28Z</cp:lastPrinted>
  <dcterms:created xsi:type="dcterms:W3CDTF">2021-03-01T07:53:51Z</dcterms:created>
  <dcterms:modified xsi:type="dcterms:W3CDTF">2026-03-12T10:08:30Z</dcterms:modified>
</cp:coreProperties>
</file>