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ол13" sheetId="21" r:id="rId1"/>
  </sheets>
  <definedNames>
    <definedName name="_xlnm.Print_Titles" localSheetId="0">Мол13!$4:$4</definedName>
    <definedName name="_xlnm.Print_Area" localSheetId="0">Мол13!$A$1:$D$135</definedName>
  </definedNames>
  <calcPr calcId="125725"/>
</workbook>
</file>

<file path=xl/calcChain.xml><?xml version="1.0" encoding="utf-8"?>
<calcChain xmlns="http://schemas.openxmlformats.org/spreadsheetml/2006/main">
  <c r="D85" i="21"/>
  <c r="D51"/>
  <c r="D75"/>
  <c r="D13"/>
  <c r="D118"/>
  <c r="D119" s="1"/>
  <c r="D96"/>
  <c r="D30"/>
  <c r="D107" l="1"/>
  <c r="D108" s="1"/>
  <c r="D114"/>
  <c r="D26"/>
  <c r="D23"/>
  <c r="D106"/>
  <c r="D117"/>
  <c r="D99" l="1"/>
</calcChain>
</file>

<file path=xl/sharedStrings.xml><?xml version="1.0" encoding="utf-8"?>
<sst xmlns="http://schemas.openxmlformats.org/spreadsheetml/2006/main" count="328" uniqueCount="126">
  <si>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</si>
  <si>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</si>
  <si>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</si>
  <si>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</si>
  <si>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</si>
  <si>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</si>
  <si>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</si>
  <si>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</si>
  <si>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</si>
  <si>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</si>
  <si>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</si>
  <si>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</si>
  <si>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</si>
  <si>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</si>
  <si>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</si>
  <si>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</si>
  <si>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</si>
  <si>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</si>
  <si>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</si>
  <si>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</si>
  <si>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</si>
  <si>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</si>
  <si>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</si>
  <si>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</si>
  <si>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</si>
  <si>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</si>
  <si>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</si>
  <si>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</si>
  <si>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</si>
  <si>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</si>
  <si>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</si>
  <si>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</si>
  <si>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</si>
  <si>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</si>
  <si>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</si>
  <si>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</si>
  <si>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</si>
  <si>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</si>
  <si>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</si>
  <si>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</si>
  <si>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</si>
  <si>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</si>
  <si>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</si>
  <si>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</si>
  <si>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</si>
  <si>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</si>
  <si>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</si>
  <si>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</si>
  <si>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</si>
  <si>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</si>
  <si>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</si>
  <si>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</si>
  <si>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</si>
  <si>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</si>
  <si>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</si>
  <si>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</si>
  <si>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</si>
  <si>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</si>
  <si>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</si>
  <si>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</si>
  <si>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</si>
  <si>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</si>
  <si>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</si>
  <si>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</si>
  <si>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</si>
  <si>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</si>
  <si>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</si>
  <si>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</si>
  <si>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</si>
  <si>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</si>
  <si>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</si>
  <si>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</si>
  <si>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</si>
  <si>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</si>
  <si>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</si>
  <si>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</si>
  <si>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</si>
  <si>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</si>
  <si>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</si>
  <si>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</si>
  <si>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</si>
  <si>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</si>
  <si>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</si>
  <si>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</si>
  <si>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</si>
  <si>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Молодежная, д. 13,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</si>
  <si>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</si>
  <si>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</si>
  <si>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</si>
  <si>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Ремонт подъезда (косметический)</t>
  </si>
  <si>
    <t>Ремонт входа в подъезд, подвал, чердак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</si>
  <si>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</si>
  <si>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</si>
  <si>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</si>
  <si>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</si>
  <si>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</si>
  <si>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</si>
  <si>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</si>
  <si>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</si>
  <si>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</si>
  <si>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</si>
  <si>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</si>
  <si>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</si>
  <si>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</si>
  <si>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</si>
  <si>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</si>
  <si>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</si>
  <si>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</si>
  <si>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</si>
  <si>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</si>
  <si>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</si>
  <si>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</si>
  <si>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</si>
  <si>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</si>
  <si>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</si>
  <si>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Электроснабжение на ОДН</t>
  </si>
  <si>
    <t>Ремонт электроснабжения</t>
  </si>
  <si>
    <t>Замена  запорной арматуры отопления</t>
  </si>
  <si>
    <t>Покраска скамеек</t>
  </si>
  <si>
    <t>Поверка средств измерений (водосчетчика)</t>
  </si>
  <si>
    <t xml:space="preserve">Ремонт перил </t>
  </si>
  <si>
    <t>Установка прожектора и датчиков движения</t>
  </si>
  <si>
    <t>Диагностика газопровода</t>
  </si>
  <si>
    <t>Ремонт инженерных сетей (ремонт канализационного стояка)</t>
  </si>
  <si>
    <t>Двери в подъезд (замена, установка)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</si>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</sst>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K77" sqref="K7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161604</v>
      </c>
    </row>
    <row r="12" spans="1:4">
      <c r="A12" s="11">
        <v>6</v>
      </c>
      <c r="B12" s="12" t="s">
        <v>13</v>
      </c>
      <c r="C12" s="13" t="s">
        <v>11</v>
      </c>
      <c r="D12" s="10">
        <v>45336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296439</v>
      </c>
    </row>
    <row r="14" spans="1:4">
      <c r="A14" s="42"/>
      <c r="B14" s="15" t="s">
        <v>15</v>
      </c>
      <c r="C14" s="13" t="s">
        <v>11</v>
      </c>
      <c r="D14" s="16">
        <v>124152</v>
      </c>
    </row>
    <row r="15" spans="1:4">
      <c r="A15" s="42"/>
      <c r="B15" s="15" t="s">
        <v>16</v>
      </c>
      <c r="C15" s="13" t="s">
        <v>11</v>
      </c>
      <c r="D15" s="16">
        <v>57966</v>
      </c>
    </row>
    <row r="16" spans="1:4">
      <c r="A16" s="43"/>
      <c r="B16" s="15" t="s">
        <v>17</v>
      </c>
      <c r="C16" s="13" t="s">
        <v>11</v>
      </c>
      <c r="D16" s="16">
        <v>114321</v>
      </c>
    </row>
    <row r="17" spans="1:4">
      <c r="A17" s="41">
        <v>8</v>
      </c>
      <c r="B17" s="12" t="s">
        <v>18</v>
      </c>
      <c r="C17" s="13" t="s">
        <v>11</v>
      </c>
      <c r="D17" s="14">
        <v>310461</v>
      </c>
    </row>
    <row r="18" spans="1:4">
      <c r="A18" s="42"/>
      <c r="B18" s="15" t="s">
        <v>19</v>
      </c>
      <c r="C18" s="13" t="s">
        <v>11</v>
      </c>
      <c r="D18" s="16">
        <v>310461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472065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42532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31314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112179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72778</v>
      </c>
    </row>
    <row r="31" spans="1:4">
      <c r="A31" s="22"/>
      <c r="B31" s="23" t="s">
        <v>124</v>
      </c>
      <c r="C31" s="13" t="s">
        <v>11</v>
      </c>
      <c r="D31" s="10">
        <v>55248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collapsed="1">
      <c r="A34" s="22"/>
      <c r="B34" s="23" t="s">
        <v>120</v>
      </c>
      <c r="C34" s="13" t="s">
        <v>11</v>
      </c>
      <c r="D34" s="10">
        <v>17530</v>
      </c>
    </row>
    <row r="35" spans="1:4" hidden="1" outlineLevel="1">
      <c r="A35" s="22"/>
      <c r="B35" s="23" t="s">
        <v>91</v>
      </c>
      <c r="C35" s="13" t="s">
        <v>11</v>
      </c>
      <c r="D35" s="10" t="s">
        <v>88</v>
      </c>
    </row>
    <row r="36" spans="1:4" hidden="1" outlineLevel="1">
      <c r="A36" s="22"/>
      <c r="B36" s="23" t="s">
        <v>92</v>
      </c>
      <c r="C36" s="13" t="s">
        <v>11</v>
      </c>
      <c r="D36" s="10" t="s">
        <v>88</v>
      </c>
    </row>
    <row r="37" spans="1:4" hidden="1" outlineLevel="1">
      <c r="A37" s="22"/>
      <c r="B37" s="23" t="s">
        <v>93</v>
      </c>
      <c r="C37" s="13" t="s">
        <v>11</v>
      </c>
      <c r="D37" s="10" t="s">
        <v>88</v>
      </c>
    </row>
    <row r="38" spans="1:4" hidden="1" outlineLevel="1">
      <c r="A38" s="22"/>
      <c r="B38" s="23" t="s">
        <v>94</v>
      </c>
      <c r="C38" s="13" t="s">
        <v>11</v>
      </c>
      <c r="D38" s="10" t="s">
        <v>88</v>
      </c>
    </row>
    <row r="39" spans="1:4" hidden="1" outlineLevel="1">
      <c r="A39" s="22"/>
      <c r="B39" s="23" t="s">
        <v>95</v>
      </c>
      <c r="C39" s="13" t="s">
        <v>11</v>
      </c>
      <c r="D39" s="10" t="s">
        <v>88</v>
      </c>
    </row>
    <row r="40" spans="1:4" hidden="1" outlineLevel="1">
      <c r="A40" s="22"/>
      <c r="B40" s="23" t="s">
        <v>96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97</v>
      </c>
      <c r="C50" s="13" t="s">
        <v>11</v>
      </c>
      <c r="D50" s="10"/>
    </row>
    <row r="51" spans="1:4" ht="38.25">
      <c r="A51" s="18" t="s">
        <v>32</v>
      </c>
      <c r="B51" s="19" t="s">
        <v>98</v>
      </c>
      <c r="C51" s="20" t="s">
        <v>11</v>
      </c>
      <c r="D51" s="14">
        <f>SUM(D52:D64)</f>
        <v>65399</v>
      </c>
    </row>
    <row r="52" spans="1:4" hidden="1" outlineLevel="1">
      <c r="A52" s="22"/>
      <c r="B52" s="23" t="s">
        <v>99</v>
      </c>
      <c r="C52" s="13" t="s">
        <v>11</v>
      </c>
      <c r="D52" s="10" t="s">
        <v>88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outlineLevel="1">
      <c r="A55" s="22"/>
      <c r="B55" s="23" t="s">
        <v>121</v>
      </c>
      <c r="C55" s="13" t="s">
        <v>11</v>
      </c>
      <c r="D55" s="10">
        <v>15945</v>
      </c>
    </row>
    <row r="56" spans="1:4">
      <c r="A56" s="22"/>
      <c r="B56" s="23" t="s">
        <v>116</v>
      </c>
      <c r="C56" s="13" t="s">
        <v>11</v>
      </c>
      <c r="D56" s="10">
        <v>3727</v>
      </c>
    </row>
    <row r="57" spans="1:4">
      <c r="A57" s="22"/>
      <c r="B57" s="23" t="s">
        <v>123</v>
      </c>
      <c r="C57" s="13" t="s">
        <v>11</v>
      </c>
      <c r="D57" s="10">
        <v>12889</v>
      </c>
    </row>
    <row r="58" spans="1:4">
      <c r="A58" s="22"/>
      <c r="B58" s="23" t="s">
        <v>102</v>
      </c>
      <c r="C58" s="13" t="s">
        <v>11</v>
      </c>
      <c r="D58" s="10">
        <v>5398</v>
      </c>
    </row>
    <row r="59" spans="1:4" hidden="1" outlineLevel="1">
      <c r="A59" s="22"/>
      <c r="B59" s="23" t="s">
        <v>103</v>
      </c>
      <c r="C59" s="13" t="s">
        <v>11</v>
      </c>
      <c r="D59" s="10" t="s">
        <v>88</v>
      </c>
    </row>
    <row r="60" spans="1:4" collapsed="1">
      <c r="A60" s="22"/>
      <c r="B60" s="23" t="s">
        <v>103</v>
      </c>
      <c r="C60" s="13" t="s">
        <v>11</v>
      </c>
      <c r="D60" s="10">
        <v>6200</v>
      </c>
    </row>
    <row r="61" spans="1:4">
      <c r="A61" s="22"/>
      <c r="B61" s="23" t="s">
        <v>84</v>
      </c>
      <c r="C61" s="13" t="s">
        <v>11</v>
      </c>
      <c r="D61" s="10">
        <v>16940</v>
      </c>
    </row>
    <row r="62" spans="1:4">
      <c r="A62" s="22"/>
      <c r="B62" s="23" t="s">
        <v>119</v>
      </c>
      <c r="C62" s="13" t="s">
        <v>11</v>
      </c>
      <c r="D62" s="10">
        <v>4300</v>
      </c>
    </row>
    <row r="63" spans="1:4">
      <c r="A63" s="22"/>
      <c r="B63" s="23" t="s">
        <v>117</v>
      </c>
      <c r="C63" s="13" t="s">
        <v>11</v>
      </c>
      <c r="D63" s="10">
        <v>0</v>
      </c>
    </row>
    <row r="64" spans="1:4">
      <c r="A64" s="22"/>
      <c r="B64" s="23" t="s">
        <v>97</v>
      </c>
      <c r="C64" s="13" t="s">
        <v>11</v>
      </c>
      <c r="D64" s="10">
        <v>0</v>
      </c>
    </row>
    <row r="65" spans="1:4">
      <c r="A65" s="22" t="s">
        <v>33</v>
      </c>
      <c r="B65" s="24" t="s">
        <v>115</v>
      </c>
      <c r="C65" s="13" t="s">
        <v>11</v>
      </c>
      <c r="D65" s="14">
        <v>6056</v>
      </c>
    </row>
    <row r="66" spans="1:4">
      <c r="A66" s="22" t="s">
        <v>34</v>
      </c>
      <c r="B66" s="24" t="s">
        <v>122</v>
      </c>
      <c r="C66" s="13" t="s">
        <v>11</v>
      </c>
      <c r="D66" s="14">
        <v>6912</v>
      </c>
    </row>
    <row r="67" spans="1:4">
      <c r="A67" s="45" t="s">
        <v>35</v>
      </c>
      <c r="B67" s="24" t="s">
        <v>104</v>
      </c>
      <c r="C67" s="13" t="s">
        <v>11</v>
      </c>
      <c r="D67" s="14">
        <v>0</v>
      </c>
    </row>
    <row r="68" spans="1:4" hidden="1" outlineLevel="1">
      <c r="A68" s="46"/>
      <c r="B68" s="23" t="s">
        <v>105</v>
      </c>
      <c r="C68" s="13" t="s">
        <v>11</v>
      </c>
      <c r="D68" s="14" t="s">
        <v>88</v>
      </c>
    </row>
    <row r="69" spans="1:4" hidden="1" outlineLevel="1">
      <c r="A69" s="46"/>
      <c r="B69" s="23" t="s">
        <v>88</v>
      </c>
      <c r="C69" s="13" t="s">
        <v>11</v>
      </c>
      <c r="D69" s="14" t="s">
        <v>88</v>
      </c>
    </row>
    <row r="70" spans="1:4" hidden="1" outlineLevel="1">
      <c r="A70" s="46"/>
      <c r="B70" s="23" t="s">
        <v>88</v>
      </c>
      <c r="C70" s="13" t="s">
        <v>11</v>
      </c>
      <c r="D70" s="14" t="s">
        <v>88</v>
      </c>
    </row>
    <row r="71" spans="1:4" hidden="1" outlineLevel="1">
      <c r="A71" s="47"/>
      <c r="B71" s="23" t="s">
        <v>88</v>
      </c>
      <c r="C71" s="13" t="s">
        <v>11</v>
      </c>
      <c r="D71" s="14" t="s">
        <v>88</v>
      </c>
    </row>
    <row r="72" spans="1:4" s="6" customFormat="1" collapsed="1">
      <c r="A72" s="22" t="s">
        <v>36</v>
      </c>
      <c r="B72" s="24" t="s">
        <v>106</v>
      </c>
      <c r="C72" s="13" t="s">
        <v>11</v>
      </c>
      <c r="D72" s="14">
        <v>1883</v>
      </c>
    </row>
    <row r="73" spans="1:4" ht="25.5">
      <c r="A73" s="22" t="s">
        <v>37</v>
      </c>
      <c r="B73" s="24" t="s">
        <v>125</v>
      </c>
      <c r="C73" s="13" t="s">
        <v>11</v>
      </c>
      <c r="D73" s="14">
        <v>122633</v>
      </c>
    </row>
    <row r="74" spans="1:4" ht="25.5">
      <c r="A74" s="22" t="s">
        <v>38</v>
      </c>
      <c r="B74" s="24" t="s">
        <v>107</v>
      </c>
      <c r="C74" s="13" t="s">
        <v>11</v>
      </c>
      <c r="D74" s="14">
        <v>0</v>
      </c>
    </row>
    <row r="75" spans="1:4" ht="38.25">
      <c r="A75" s="45" t="s">
        <v>39</v>
      </c>
      <c r="B75" s="24" t="s">
        <v>108</v>
      </c>
      <c r="C75" s="13" t="s">
        <v>11</v>
      </c>
      <c r="D75" s="14">
        <f>SUM(D76:D83)</f>
        <v>24970</v>
      </c>
    </row>
    <row r="76" spans="1:4" hidden="1" outlineLevel="1">
      <c r="A76" s="46"/>
      <c r="B76" s="23" t="s">
        <v>109</v>
      </c>
      <c r="C76" s="13" t="s">
        <v>11</v>
      </c>
      <c r="D76" s="10" t="s">
        <v>88</v>
      </c>
    </row>
    <row r="77" spans="1:4" collapsed="1">
      <c r="A77" s="46"/>
      <c r="B77" s="23" t="s">
        <v>110</v>
      </c>
      <c r="C77" s="13" t="s">
        <v>11</v>
      </c>
      <c r="D77" s="10">
        <v>2789</v>
      </c>
    </row>
    <row r="78" spans="1:4">
      <c r="A78" s="46"/>
      <c r="B78" s="23" t="s">
        <v>118</v>
      </c>
      <c r="C78" s="13" t="s">
        <v>11</v>
      </c>
      <c r="D78" s="10">
        <v>0</v>
      </c>
    </row>
    <row r="79" spans="1:4" s="6" customFormat="1">
      <c r="A79" s="46"/>
      <c r="B79" s="23" t="s">
        <v>111</v>
      </c>
      <c r="C79" s="13" t="s">
        <v>11</v>
      </c>
      <c r="D79" s="10">
        <v>20778</v>
      </c>
    </row>
    <row r="80" spans="1:4">
      <c r="A80" s="46"/>
      <c r="B80" s="23" t="s">
        <v>112</v>
      </c>
      <c r="C80" s="13" t="s">
        <v>11</v>
      </c>
      <c r="D80" s="10">
        <v>1403</v>
      </c>
    </row>
    <row r="81" spans="1:4" hidden="1" outlineLevel="1">
      <c r="A81" s="46"/>
      <c r="B81" s="23" t="s">
        <v>88</v>
      </c>
      <c r="C81" s="13" t="s">
        <v>11</v>
      </c>
      <c r="D81" s="10" t="s">
        <v>88</v>
      </c>
    </row>
    <row r="82" spans="1:4" hidden="1" outlineLevel="1">
      <c r="A82" s="46"/>
      <c r="B82" s="23" t="s">
        <v>88</v>
      </c>
      <c r="C82" s="13" t="s">
        <v>11</v>
      </c>
      <c r="D82" s="10" t="s">
        <v>88</v>
      </c>
    </row>
    <row r="83" spans="1:4" hidden="1" outlineLevel="1">
      <c r="A83" s="47"/>
      <c r="B83" s="23" t="s">
        <v>88</v>
      </c>
      <c r="C83" s="13" t="s">
        <v>11</v>
      </c>
      <c r="D83" s="10" t="s">
        <v>88</v>
      </c>
    </row>
    <row r="84" spans="1:4" collapsed="1">
      <c r="A84" s="22" t="s">
        <v>40</v>
      </c>
      <c r="B84" s="24" t="s">
        <v>113</v>
      </c>
      <c r="C84" s="13" t="s">
        <v>11</v>
      </c>
      <c r="D84" s="14">
        <v>3122</v>
      </c>
    </row>
    <row r="85" spans="1:4">
      <c r="A85" s="25">
        <v>14</v>
      </c>
      <c r="B85" s="26" t="s">
        <v>114</v>
      </c>
      <c r="C85" s="20" t="s">
        <v>11</v>
      </c>
      <c r="D85" s="14">
        <f>D29+D30+D51+D72+D73+D74+D75+D84+D67+D65+D66</f>
        <v>415932</v>
      </c>
    </row>
    <row r="86" spans="1:4" ht="12.75" customHeight="1">
      <c r="A86" s="38" t="s">
        <v>41</v>
      </c>
      <c r="B86" s="38"/>
      <c r="C86" s="38"/>
      <c r="D86" s="38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7">
        <v>16</v>
      </c>
      <c r="B89" s="12" t="s">
        <v>44</v>
      </c>
      <c r="C89" s="13" t="s">
        <v>43</v>
      </c>
      <c r="D89" s="10">
        <v>0</v>
      </c>
    </row>
    <row r="90" spans="1:4">
      <c r="A90" s="27">
        <v>16</v>
      </c>
      <c r="B90" s="12" t="s">
        <v>45</v>
      </c>
      <c r="C90" s="13" t="s">
        <v>43</v>
      </c>
      <c r="D90" s="10">
        <v>0</v>
      </c>
    </row>
    <row r="91" spans="1:4">
      <c r="A91" s="27">
        <v>17</v>
      </c>
      <c r="B91" s="12" t="s">
        <v>46</v>
      </c>
      <c r="C91" s="13" t="s">
        <v>11</v>
      </c>
      <c r="D91" s="10">
        <v>0</v>
      </c>
    </row>
    <row r="92" spans="1:4">
      <c r="A92" s="38" t="s">
        <v>47</v>
      </c>
      <c r="B92" s="38"/>
      <c r="C92" s="38"/>
      <c r="D92" s="38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7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246</v>
      </c>
    </row>
    <row r="97" spans="1:5" s="6" customFormat="1">
      <c r="A97" s="27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7">
        <v>23</v>
      </c>
      <c r="B99" s="12" t="s">
        <v>27</v>
      </c>
      <c r="C99" s="13" t="s">
        <v>11</v>
      </c>
      <c r="D99" s="10">
        <f>D106+D117</f>
        <v>0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8" t="s">
        <v>48</v>
      </c>
      <c r="C101" s="29"/>
      <c r="D101" s="5"/>
    </row>
    <row r="102" spans="1:5">
      <c r="A102" s="27" t="s">
        <v>49</v>
      </c>
      <c r="B102" s="12" t="s">
        <v>50</v>
      </c>
      <c r="C102" s="13" t="s">
        <v>11</v>
      </c>
      <c r="D102" s="30">
        <v>0</v>
      </c>
    </row>
    <row r="103" spans="1:5">
      <c r="A103" s="27" t="s">
        <v>51</v>
      </c>
      <c r="B103" s="12" t="s">
        <v>52</v>
      </c>
      <c r="C103" s="13" t="s">
        <v>53</v>
      </c>
      <c r="D103" s="30">
        <v>1148</v>
      </c>
    </row>
    <row r="104" spans="1:5">
      <c r="A104" s="27" t="s">
        <v>54</v>
      </c>
      <c r="B104" s="12" t="s">
        <v>55</v>
      </c>
      <c r="C104" s="13" t="s">
        <v>11</v>
      </c>
      <c r="D104" s="10">
        <v>53808</v>
      </c>
    </row>
    <row r="105" spans="1:5">
      <c r="A105" s="27" t="s">
        <v>56</v>
      </c>
      <c r="B105" s="12" t="s">
        <v>57</v>
      </c>
      <c r="C105" s="13" t="s">
        <v>11</v>
      </c>
      <c r="D105" s="10">
        <v>53808</v>
      </c>
    </row>
    <row r="106" spans="1:5">
      <c r="A106" s="27" t="s">
        <v>58</v>
      </c>
      <c r="B106" s="12" t="s">
        <v>59</v>
      </c>
      <c r="C106" s="13" t="s">
        <v>11</v>
      </c>
      <c r="D106" s="30">
        <f>D102+D104-D105</f>
        <v>0</v>
      </c>
    </row>
    <row r="107" spans="1:5" s="6" customFormat="1">
      <c r="A107" s="27" t="s">
        <v>60</v>
      </c>
      <c r="B107" s="12" t="s">
        <v>61</v>
      </c>
      <c r="C107" s="13" t="s">
        <v>11</v>
      </c>
      <c r="D107" s="30">
        <f>D104</f>
        <v>53808</v>
      </c>
      <c r="E107" s="1"/>
    </row>
    <row r="108" spans="1:5" s="6" customFormat="1" ht="12.75" customHeight="1">
      <c r="A108" s="27" t="s">
        <v>62</v>
      </c>
      <c r="B108" s="12" t="s">
        <v>63</v>
      </c>
      <c r="C108" s="13" t="s">
        <v>11</v>
      </c>
      <c r="D108" s="30">
        <f>D107</f>
        <v>53808</v>
      </c>
      <c r="E108" s="1"/>
    </row>
    <row r="109" spans="1:5">
      <c r="A109" s="27" t="s">
        <v>64</v>
      </c>
      <c r="B109" s="12" t="s">
        <v>65</v>
      </c>
      <c r="C109" s="13" t="s">
        <v>11</v>
      </c>
      <c r="D109" s="30">
        <v>0</v>
      </c>
    </row>
    <row r="110" spans="1:5">
      <c r="A110" s="27" t="s">
        <v>66</v>
      </c>
      <c r="B110" s="12" t="s">
        <v>67</v>
      </c>
      <c r="C110" s="13" t="s">
        <v>11</v>
      </c>
      <c r="D110" s="30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8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9"/>
      <c r="D113" s="30">
        <v>246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1148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10">
        <v>26465</v>
      </c>
    </row>
    <row r="116" spans="1:5">
      <c r="A116" s="7" t="s">
        <v>72</v>
      </c>
      <c r="B116" s="12" t="s">
        <v>57</v>
      </c>
      <c r="C116" s="13" t="s">
        <v>11</v>
      </c>
      <c r="D116" s="10">
        <v>26711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0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26465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26465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8" t="s">
        <v>78</v>
      </c>
      <c r="B122" s="38"/>
      <c r="C122" s="38"/>
      <c r="D122" s="38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8" t="s">
        <v>79</v>
      </c>
      <c r="B128" s="38"/>
      <c r="C128" s="38"/>
      <c r="D128" s="38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7">
        <v>30</v>
      </c>
      <c r="B130" s="31" t="s">
        <v>80</v>
      </c>
      <c r="C130" s="13" t="s">
        <v>43</v>
      </c>
      <c r="D130" s="10">
        <v>0</v>
      </c>
    </row>
    <row r="131" spans="1:4">
      <c r="A131" s="27">
        <v>31</v>
      </c>
      <c r="B131" s="31" t="s">
        <v>81</v>
      </c>
      <c r="C131" s="13" t="s">
        <v>43</v>
      </c>
      <c r="D131" s="10">
        <v>0</v>
      </c>
    </row>
    <row r="132" spans="1:4">
      <c r="A132" s="27">
        <v>32</v>
      </c>
      <c r="B132" s="31" t="s">
        <v>82</v>
      </c>
      <c r="C132" s="13" t="s">
        <v>11</v>
      </c>
      <c r="D132" s="10">
        <v>0</v>
      </c>
    </row>
    <row r="133" spans="1:4">
      <c r="A133" s="32"/>
      <c r="B133" s="33"/>
      <c r="C133" s="34"/>
      <c r="D133" s="35"/>
    </row>
    <row r="134" spans="1:4">
      <c r="A134" s="36"/>
    </row>
    <row r="135" spans="1:4">
      <c r="A135" s="44" t="s">
        <v>83</v>
      </c>
      <c r="B135" s="44"/>
      <c r="C135" s="44"/>
      <c r="D135" s="44"/>
    </row>
  </sheetData>
  <mergeCells count="13">
    <mergeCell ref="A135:D135"/>
    <mergeCell ref="A67:A71"/>
    <mergeCell ref="A75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Мол13</vt:lpstr>
      <vt:lpstr>Мол13!Заголовки_для_печати</vt:lpstr>
      <vt:lpstr>Мол13!Область_печати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2026-03-10T08:28:53Z</cp:lastPrinted>
  <dcterms:created xsi:type="dcterms:W3CDTF">2021-03-01T07:53:51Z</dcterms:created>
  <dcterms:modified xsi:type="dcterms:W3CDTF">2026-03-10T08:28:54Z</dcterms:modified>
</cp:coreProperties>
</file>