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РЛ55" sheetId="34" r:id="rId1"/>
  </sheets>
  <definedNames>
    <definedName name="_xlnm.Print_Titles" localSheetId="0">РЛ55!$4:$4</definedName>
    <definedName name="_xlnm.Print_Area" localSheetId="0">РЛ55!$A$1:$D$138</definedName>
  </definedNames>
  <calcPr calcId="125725"/>
</workbook>
</file>

<file path=xl/calcChain.xml><?xml version="1.0" encoding="utf-8"?>
<calcChain xmlns="http://schemas.openxmlformats.org/spreadsheetml/2006/main">
  <c r="D13" i="34"/>
  <c r="D30"/>
  <c r="D51"/>
  <c r="D78"/>
  <c r="D121"/>
  <c r="D122" s="1"/>
  <c r="D120"/>
  <c r="D110"/>
  <c r="D111" s="1"/>
  <c r="D99"/>
  <c r="D88" l="1"/>
  <c r="D23"/>
  <c r="D109"/>
  <c r="D102" s="1"/>
  <c r="D117"/>
  <c r="D26"/>
</calcChain>
</file>

<file path=xl/sharedStrings.xml><?xml version="1.0" encoding="utf-8"?>
<sst xmlns="http://schemas.openxmlformats.org/spreadsheetml/2006/main" count="327" uniqueCount="124">
  <si>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</si>
  <si>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</si>
  <si>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</si>
  <si>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</si>
  <si>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</si>
  <si>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</si>
  <si>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</si>
  <si>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</si>
  <si>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</si>
  <si>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</si>
  <si>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</si>
  <si>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</si>
  <si>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</si>
  <si>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</si>
  <si>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</si>
  <si>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</si>
  <si>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</si>
  <si>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</si>
  <si>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</si>
  <si>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</si>
  <si>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</si>
  <si>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</si>
  <si>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</si>
  <si>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</si>
  <si>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</si>
  <si>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</si>
  <si>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</si>
  <si>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</si>
  <si>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</si>
  <si>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</si>
  <si>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</si>
  <si>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</si>
  <si>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</si>
  <si>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</si>
  <si>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</si>
  <si>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</si>
  <si>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</si>
  <si>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</si>
  <si>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</si>
  <si>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</si>
  <si>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</si>
  <si>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</si>
  <si>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</si>
  <si>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</si>
  <si>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</si>
  <si>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</si>
  <si>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</si>
  <si>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</si>
  <si>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</si>
  <si>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</si>
  <si>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</si>
  <si>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</si>
  <si>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</si>
  <si>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</si>
  <si>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</si>
  <si>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</si>
  <si>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</si>
  <si>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</si>
  <si>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</si>
  <si>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</si>
  <si>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</si>
  <si>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</si>
  <si>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</si>
  <si>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</si>
  <si>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</si>
  <si>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</si>
  <si>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</si>
  <si>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</si>
  <si>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</si>
  <si>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</si>
  <si>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</si>
  <si>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</si>
  <si>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</si>
  <si>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</si>
  <si>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</si>
  <si>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</si>
  <si>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</si>
  <si>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</si>
  <si>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</si>
  <si>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</si>
  <si>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</si>
  <si>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</si>
  <si>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</si>
  <si>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</si>
  <si>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</si>
  <si>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Р. Люксембург, д. 55,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</si>
  <si>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</si>
  <si>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</si>
  <si>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</si>
  <si>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</si>
  <si>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</si>
  <si>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</si>
  <si>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водостоков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</si>
  <si>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</si>
  <si>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</si>
  <si>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</si>
  <si>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</si>
  <si>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</si>
  <si>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</si>
  <si>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</si>
  <si>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</si>
  <si>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</si>
  <si>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</si>
  <si>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</si>
  <si>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</si>
  <si>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</si>
  <si>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</si>
  <si>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</si>
  <si>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</si>
  <si>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</si>
  <si>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</si>
  <si>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</si>
  <si>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</si>
  <si>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и обслуживание электроснабжения</t>
  </si>
  <si>
    <t>Электроэнергия на ОДН</t>
  </si>
  <si>
    <t>Уборка снега и наледи с крыши, козырьков подъездов</t>
  </si>
  <si>
    <t>Ремонт подвала, изготовление и установка лестниц в подвал</t>
  </si>
  <si>
    <t>Замена канал.стояка</t>
  </si>
  <si>
    <t>Теплоизоляция труб в теплоузле</t>
  </si>
  <si>
    <t xml:space="preserve">        Прочистка дымоходов, вентиляции</t>
  </si>
  <si>
    <t>Ремонт входа в подвал, чердак, подъезд</t>
  </si>
  <si>
    <t>Ремонт водостока</t>
  </si>
  <si>
    <t xml:space="preserve">        Установка скамеек</t>
  </si>
  <si>
    <t>Ремонт инженерных сетей/замена кранов на стояках хол.воды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</si>
</sst>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138"/>
  <sheetViews>
    <sheetView tabSelected="1" workbookViewId="0">
      <pane xSplit="1" ySplit="4" topLeftCell="B50" activePane="bottomRight" state="frozen"/>
      <selection activeCell="A159" sqref="A159"/>
      <selection pane="topRight" activeCell="A159" sqref="A159"/>
      <selection pane="bottomLeft" activeCell="A159" sqref="A159"/>
      <selection pane="bottomRight" activeCell="D65" sqref="D6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83775</v>
      </c>
    </row>
    <row r="12" spans="1:4">
      <c r="A12" s="11">
        <v>6</v>
      </c>
      <c r="B12" s="12" t="s">
        <v>13</v>
      </c>
      <c r="C12" s="13" t="s">
        <v>11</v>
      </c>
      <c r="D12" s="10">
        <v>43974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626712</v>
      </c>
    </row>
    <row r="14" spans="1:4">
      <c r="A14" s="42"/>
      <c r="B14" s="15" t="s">
        <v>15</v>
      </c>
      <c r="C14" s="13" t="s">
        <v>11</v>
      </c>
      <c r="D14" s="16">
        <v>366917</v>
      </c>
    </row>
    <row r="15" spans="1:4">
      <c r="A15" s="42"/>
      <c r="B15" s="15" t="s">
        <v>16</v>
      </c>
      <c r="C15" s="13" t="s">
        <v>11</v>
      </c>
      <c r="D15" s="16">
        <v>21502</v>
      </c>
    </row>
    <row r="16" spans="1:4">
      <c r="A16" s="43"/>
      <c r="B16" s="15" t="s">
        <v>17</v>
      </c>
      <c r="C16" s="13" t="s">
        <v>11</v>
      </c>
      <c r="D16" s="16">
        <v>238293</v>
      </c>
    </row>
    <row r="17" spans="1:4">
      <c r="A17" s="41">
        <v>8</v>
      </c>
      <c r="B17" s="12" t="s">
        <v>18</v>
      </c>
      <c r="C17" s="13" t="s">
        <v>11</v>
      </c>
      <c r="D17" s="14">
        <v>607608</v>
      </c>
    </row>
    <row r="18" spans="1:4">
      <c r="A18" s="42"/>
      <c r="B18" s="15" t="s">
        <v>19</v>
      </c>
      <c r="C18" s="13" t="s">
        <v>11</v>
      </c>
      <c r="D18" s="16">
        <v>607608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691383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73149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63078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191019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10196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collapsed="1">
      <c r="A33" s="22"/>
      <c r="B33" s="23" t="s">
        <v>91</v>
      </c>
      <c r="C33" s="13" t="s">
        <v>11</v>
      </c>
      <c r="D33" s="10">
        <v>3075</v>
      </c>
    </row>
    <row r="34" spans="1:4" hidden="1" outlineLevel="1">
      <c r="A34" s="22"/>
      <c r="B34" s="23" t="s">
        <v>91</v>
      </c>
      <c r="C34" s="13" t="s">
        <v>11</v>
      </c>
      <c r="D34" s="10" t="s">
        <v>89</v>
      </c>
    </row>
    <row r="35" spans="1:4" collapsed="1">
      <c r="A35" s="22"/>
      <c r="B35" s="23" t="s">
        <v>120</v>
      </c>
      <c r="C35" s="13" t="s">
        <v>11</v>
      </c>
      <c r="D35" s="10">
        <v>1542</v>
      </c>
    </row>
    <row r="36" spans="1:4">
      <c r="A36" s="22"/>
      <c r="B36" s="23" t="s">
        <v>116</v>
      </c>
      <c r="C36" s="13" t="s">
        <v>11</v>
      </c>
      <c r="D36" s="10">
        <v>0</v>
      </c>
    </row>
    <row r="37" spans="1:4" hidden="1" outlineLevel="1">
      <c r="A37" s="22"/>
      <c r="B37" s="23" t="s">
        <v>92</v>
      </c>
      <c r="C37" s="13" t="s">
        <v>11</v>
      </c>
      <c r="D37" s="10" t="s">
        <v>89</v>
      </c>
    </row>
    <row r="38" spans="1:4" collapsed="1">
      <c r="A38" s="22"/>
      <c r="B38" s="23" t="s">
        <v>121</v>
      </c>
      <c r="C38" s="13" t="s">
        <v>11</v>
      </c>
      <c r="D38" s="10">
        <v>5579</v>
      </c>
    </row>
    <row r="39" spans="1:4" hidden="1" outlineLevel="1">
      <c r="A39" s="22"/>
      <c r="B39" s="23" t="s">
        <v>93</v>
      </c>
      <c r="C39" s="13" t="s">
        <v>11</v>
      </c>
      <c r="D39" s="10" t="s">
        <v>89</v>
      </c>
    </row>
    <row r="40" spans="1:4" collapsed="1">
      <c r="A40" s="22"/>
      <c r="B40" s="23"/>
      <c r="C40" s="13" t="s">
        <v>11</v>
      </c>
      <c r="D40" s="10"/>
    </row>
    <row r="41" spans="1:4">
      <c r="A41" s="22"/>
      <c r="B41" s="23"/>
      <c r="C41" s="13" t="s">
        <v>11</v>
      </c>
      <c r="D41" s="10"/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95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96</v>
      </c>
      <c r="C51" s="20" t="s">
        <v>11</v>
      </c>
      <c r="D51" s="14">
        <f>SUM(D52:D65)</f>
        <v>81824</v>
      </c>
    </row>
    <row r="52" spans="1:4" hidden="1" outlineLevel="1">
      <c r="A52" s="22"/>
      <c r="B52" s="23" t="s">
        <v>97</v>
      </c>
      <c r="C52" s="13" t="s">
        <v>11</v>
      </c>
      <c r="D52" s="10" t="s">
        <v>89</v>
      </c>
    </row>
    <row r="53" spans="1:4" hidden="1" outlineLevel="1">
      <c r="A53" s="22"/>
      <c r="B53" s="23" t="s">
        <v>98</v>
      </c>
      <c r="C53" s="13" t="s">
        <v>11</v>
      </c>
      <c r="D53" s="10" t="s">
        <v>89</v>
      </c>
    </row>
    <row r="54" spans="1:4" hidden="1" outlineLevel="1">
      <c r="A54" s="22"/>
      <c r="B54" s="23" t="s">
        <v>99</v>
      </c>
      <c r="C54" s="13" t="s">
        <v>11</v>
      </c>
      <c r="D54" s="10" t="s">
        <v>89</v>
      </c>
    </row>
    <row r="55" spans="1:4" collapsed="1">
      <c r="A55" s="22"/>
      <c r="B55" s="23" t="s">
        <v>113</v>
      </c>
      <c r="C55" s="13" t="s">
        <v>11</v>
      </c>
      <c r="D55" s="10">
        <v>10888</v>
      </c>
    </row>
    <row r="56" spans="1:4">
      <c r="A56" s="22"/>
      <c r="B56" s="23" t="s">
        <v>101</v>
      </c>
      <c r="C56" s="13" t="s">
        <v>11</v>
      </c>
      <c r="D56" s="10">
        <v>0</v>
      </c>
    </row>
    <row r="57" spans="1:4">
      <c r="A57" s="22"/>
      <c r="B57" s="23" t="s">
        <v>123</v>
      </c>
      <c r="C57" s="13" t="s">
        <v>11</v>
      </c>
      <c r="D57" s="10">
        <v>21408</v>
      </c>
    </row>
    <row r="58" spans="1:4">
      <c r="A58" s="22"/>
      <c r="B58" s="23" t="s">
        <v>100</v>
      </c>
      <c r="C58" s="13" t="s">
        <v>11</v>
      </c>
      <c r="D58" s="10">
        <v>3200</v>
      </c>
    </row>
    <row r="59" spans="1:4" hidden="1" outlineLevel="1">
      <c r="A59" s="22"/>
      <c r="B59" s="23" t="s">
        <v>101</v>
      </c>
      <c r="C59" s="13" t="s">
        <v>11</v>
      </c>
      <c r="D59" s="10" t="s">
        <v>89</v>
      </c>
    </row>
    <row r="60" spans="1:4" collapsed="1">
      <c r="A60" s="22"/>
      <c r="B60" s="23" t="s">
        <v>117</v>
      </c>
      <c r="C60" s="13" t="s">
        <v>11</v>
      </c>
      <c r="D60" s="10">
        <v>21638</v>
      </c>
    </row>
    <row r="61" spans="1:4">
      <c r="A61" s="22"/>
      <c r="B61" s="23" t="s">
        <v>118</v>
      </c>
      <c r="C61" s="13" t="s">
        <v>11</v>
      </c>
      <c r="D61" s="10">
        <v>4492</v>
      </c>
    </row>
    <row r="62" spans="1:4">
      <c r="A62" s="22"/>
      <c r="B62" s="23" t="s">
        <v>84</v>
      </c>
      <c r="C62" s="13" t="s">
        <v>11</v>
      </c>
      <c r="D62" s="10">
        <v>20198</v>
      </c>
    </row>
    <row r="63" spans="1:4" hidden="1" outlineLevel="1">
      <c r="A63" s="22"/>
      <c r="B63" s="23" t="s">
        <v>89</v>
      </c>
      <c r="C63" s="13" t="s">
        <v>11</v>
      </c>
      <c r="D63" s="10" t="s">
        <v>89</v>
      </c>
    </row>
    <row r="64" spans="1:4" hidden="1" outlineLevel="1">
      <c r="A64" s="22"/>
      <c r="B64" s="23" t="s">
        <v>89</v>
      </c>
      <c r="C64" s="13" t="s">
        <v>11</v>
      </c>
      <c r="D64" s="10" t="s">
        <v>89</v>
      </c>
    </row>
    <row r="65" spans="1:4" collapsed="1">
      <c r="A65" s="22"/>
      <c r="B65" s="23" t="s">
        <v>95</v>
      </c>
      <c r="C65" s="13" t="s">
        <v>11</v>
      </c>
      <c r="D65" s="10"/>
    </row>
    <row r="66" spans="1:4">
      <c r="A66" s="22" t="s">
        <v>33</v>
      </c>
      <c r="B66" s="24" t="s">
        <v>114</v>
      </c>
      <c r="C66" s="13" t="s">
        <v>11</v>
      </c>
      <c r="D66" s="14">
        <v>20401</v>
      </c>
    </row>
    <row r="67" spans="1:4">
      <c r="A67" s="22"/>
      <c r="B67" s="24" t="s">
        <v>94</v>
      </c>
      <c r="C67" s="13" t="s">
        <v>11</v>
      </c>
      <c r="D67" s="14">
        <v>87163</v>
      </c>
    </row>
    <row r="68" spans="1:4">
      <c r="A68" s="22" t="s">
        <v>34</v>
      </c>
      <c r="B68" s="24" t="s">
        <v>115</v>
      </c>
      <c r="C68" s="13" t="s">
        <v>11</v>
      </c>
      <c r="D68" s="14">
        <v>15572</v>
      </c>
    </row>
    <row r="69" spans="1:4">
      <c r="A69" s="45" t="s">
        <v>35</v>
      </c>
      <c r="B69" s="24" t="s">
        <v>102</v>
      </c>
      <c r="C69" s="13" t="s">
        <v>11</v>
      </c>
      <c r="D69" s="14">
        <v>0</v>
      </c>
    </row>
    <row r="70" spans="1:4">
      <c r="A70" s="46"/>
      <c r="B70" s="24" t="s">
        <v>119</v>
      </c>
      <c r="C70" s="13" t="s">
        <v>11</v>
      </c>
      <c r="D70" s="10">
        <v>0</v>
      </c>
    </row>
    <row r="71" spans="1:4">
      <c r="A71" s="46"/>
      <c r="B71" s="23" t="s">
        <v>103</v>
      </c>
      <c r="C71" s="13" t="s">
        <v>11</v>
      </c>
      <c r="D71" s="10">
        <v>0</v>
      </c>
    </row>
    <row r="72" spans="1:4" hidden="1" outlineLevel="1">
      <c r="A72" s="46"/>
      <c r="B72" s="23" t="s">
        <v>89</v>
      </c>
      <c r="C72" s="13" t="s">
        <v>11</v>
      </c>
      <c r="D72" s="10" t="s">
        <v>89</v>
      </c>
    </row>
    <row r="73" spans="1:4" hidden="1" outlineLevel="1">
      <c r="A73" s="46"/>
      <c r="B73" s="23" t="s">
        <v>89</v>
      </c>
      <c r="C73" s="13" t="s">
        <v>11</v>
      </c>
      <c r="D73" s="10" t="s">
        <v>89</v>
      </c>
    </row>
    <row r="74" spans="1:4" hidden="1" outlineLevel="1">
      <c r="A74" s="47"/>
      <c r="B74" s="23" t="s">
        <v>89</v>
      </c>
      <c r="C74" s="13" t="s">
        <v>11</v>
      </c>
      <c r="D74" s="10" t="s">
        <v>89</v>
      </c>
    </row>
    <row r="75" spans="1:4" s="6" customFormat="1" collapsed="1">
      <c r="A75" s="22" t="s">
        <v>36</v>
      </c>
      <c r="B75" s="24" t="s">
        <v>104</v>
      </c>
      <c r="C75" s="13" t="s">
        <v>11</v>
      </c>
      <c r="D75" s="14">
        <v>2730</v>
      </c>
    </row>
    <row r="76" spans="1:4" ht="25.5">
      <c r="A76" s="22" t="s">
        <v>37</v>
      </c>
      <c r="B76" s="24" t="s">
        <v>105</v>
      </c>
      <c r="C76" s="13" t="s">
        <v>11</v>
      </c>
      <c r="D76" s="14">
        <v>116208</v>
      </c>
    </row>
    <row r="77" spans="1:4" ht="25.5">
      <c r="A77" s="22" t="s">
        <v>38</v>
      </c>
      <c r="B77" s="24" t="s">
        <v>106</v>
      </c>
      <c r="C77" s="13" t="s">
        <v>11</v>
      </c>
      <c r="D77" s="14">
        <v>2610</v>
      </c>
    </row>
    <row r="78" spans="1:4" ht="38.25">
      <c r="A78" s="45" t="s">
        <v>39</v>
      </c>
      <c r="B78" s="24" t="s">
        <v>107</v>
      </c>
      <c r="C78" s="13" t="s">
        <v>11</v>
      </c>
      <c r="D78" s="14">
        <f>SUM(D79:D86)</f>
        <v>100529</v>
      </c>
    </row>
    <row r="79" spans="1:4">
      <c r="A79" s="46"/>
      <c r="B79" s="24" t="s">
        <v>122</v>
      </c>
      <c r="C79" s="13" t="s">
        <v>11</v>
      </c>
      <c r="D79" s="10">
        <v>42707</v>
      </c>
    </row>
    <row r="80" spans="1:4">
      <c r="A80" s="46"/>
      <c r="B80" s="23"/>
      <c r="C80" s="13" t="s">
        <v>11</v>
      </c>
      <c r="D80" s="10"/>
    </row>
    <row r="81" spans="1:4">
      <c r="A81" s="46"/>
      <c r="B81" s="23" t="s">
        <v>108</v>
      </c>
      <c r="C81" s="13" t="s">
        <v>11</v>
      </c>
      <c r="D81" s="10">
        <v>10015</v>
      </c>
    </row>
    <row r="82" spans="1:4" s="6" customFormat="1">
      <c r="A82" s="46"/>
      <c r="B82" s="23" t="s">
        <v>109</v>
      </c>
      <c r="C82" s="13" t="s">
        <v>11</v>
      </c>
      <c r="D82" s="10">
        <v>26218</v>
      </c>
    </row>
    <row r="83" spans="1:4">
      <c r="A83" s="46"/>
      <c r="B83" s="23" t="s">
        <v>110</v>
      </c>
      <c r="C83" s="13" t="s">
        <v>11</v>
      </c>
      <c r="D83" s="10">
        <v>21589</v>
      </c>
    </row>
    <row r="84" spans="1:4" hidden="1" outlineLevel="1">
      <c r="A84" s="46"/>
      <c r="B84" s="23" t="s">
        <v>89</v>
      </c>
      <c r="C84" s="13" t="s">
        <v>11</v>
      </c>
      <c r="D84" s="10" t="s">
        <v>89</v>
      </c>
    </row>
    <row r="85" spans="1:4" hidden="1" outlineLevel="1">
      <c r="A85" s="46"/>
      <c r="B85" s="23" t="s">
        <v>89</v>
      </c>
      <c r="C85" s="13" t="s">
        <v>11</v>
      </c>
      <c r="D85" s="10" t="s">
        <v>89</v>
      </c>
    </row>
    <row r="86" spans="1:4" hidden="1" outlineLevel="1">
      <c r="A86" s="47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111</v>
      </c>
      <c r="C87" s="13" t="s">
        <v>11</v>
      </c>
      <c r="D87" s="14">
        <v>8818</v>
      </c>
    </row>
    <row r="88" spans="1:4">
      <c r="A88" s="25">
        <v>14</v>
      </c>
      <c r="B88" s="26" t="s">
        <v>112</v>
      </c>
      <c r="C88" s="20" t="s">
        <v>11</v>
      </c>
      <c r="D88" s="14">
        <f>D29+D30+D51+D75+D76+D77+D78+D87+D69+D66+D68+D67</f>
        <v>637070</v>
      </c>
    </row>
    <row r="89" spans="1:4" ht="12.75" customHeight="1">
      <c r="A89" s="38" t="s">
        <v>41</v>
      </c>
      <c r="B89" s="38"/>
      <c r="C89" s="38"/>
      <c r="D89" s="38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38" t="s">
        <v>47</v>
      </c>
      <c r="B95" s="38"/>
      <c r="C95" s="38"/>
      <c r="D95" s="38"/>
    </row>
    <row r="96" spans="1:4" hidden="1" outlineLevel="1">
      <c r="A96" s="4" t="s">
        <v>1</v>
      </c>
      <c r="B96" s="4" t="s">
        <v>2</v>
      </c>
      <c r="C96" s="4" t="s">
        <v>3</v>
      </c>
      <c r="D96" s="5" t="s">
        <v>4</v>
      </c>
    </row>
    <row r="97" spans="1:5" collapsed="1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24854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  <c r="E100" s="1"/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23237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15057</v>
      </c>
    </row>
    <row r="106" spans="1:5">
      <c r="A106" s="27" t="s">
        <v>51</v>
      </c>
      <c r="B106" s="12" t="s">
        <v>52</v>
      </c>
      <c r="C106" s="13" t="s">
        <v>53</v>
      </c>
      <c r="D106" s="30">
        <v>5275</v>
      </c>
    </row>
    <row r="107" spans="1:5">
      <c r="A107" s="27" t="s">
        <v>54</v>
      </c>
      <c r="B107" s="12" t="s">
        <v>55</v>
      </c>
      <c r="C107" s="13" t="s">
        <v>11</v>
      </c>
      <c r="D107" s="10">
        <v>210992</v>
      </c>
    </row>
    <row r="108" spans="1:5">
      <c r="A108" s="27" t="s">
        <v>56</v>
      </c>
      <c r="B108" s="12" t="s">
        <v>57</v>
      </c>
      <c r="C108" s="13" t="s">
        <v>11</v>
      </c>
      <c r="D108" s="10">
        <v>211990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14059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210992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210992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5">
      <c r="A113" s="27" t="s">
        <v>66</v>
      </c>
      <c r="B113" s="12" t="s">
        <v>67</v>
      </c>
      <c r="C113" s="13" t="s">
        <v>11</v>
      </c>
      <c r="D113" s="30">
        <v>0</v>
      </c>
    </row>
    <row r="114" spans="1:5">
      <c r="A114" s="4" t="s">
        <v>1</v>
      </c>
      <c r="B114" s="4" t="s">
        <v>2</v>
      </c>
      <c r="C114" s="4" t="s">
        <v>3</v>
      </c>
      <c r="D114" s="5" t="s">
        <v>4</v>
      </c>
    </row>
    <row r="115" spans="1:5">
      <c r="A115" s="4">
        <v>25</v>
      </c>
      <c r="B115" s="28" t="s">
        <v>68</v>
      </c>
      <c r="C115" s="4"/>
      <c r="D115" s="5"/>
    </row>
    <row r="116" spans="1:5" s="6" customFormat="1">
      <c r="A116" s="7" t="s">
        <v>69</v>
      </c>
      <c r="B116" s="12" t="s">
        <v>50</v>
      </c>
      <c r="C116" s="29"/>
      <c r="D116" s="30">
        <v>9797</v>
      </c>
      <c r="E116" s="1"/>
    </row>
    <row r="117" spans="1:5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5275</v>
      </c>
      <c r="E117" s="1"/>
    </row>
    <row r="118" spans="1:5">
      <c r="A118" s="7" t="s">
        <v>71</v>
      </c>
      <c r="B118" s="12" t="s">
        <v>55</v>
      </c>
      <c r="C118" s="13" t="s">
        <v>11</v>
      </c>
      <c r="D118" s="10">
        <v>115986</v>
      </c>
    </row>
    <row r="119" spans="1:5">
      <c r="A119" s="7" t="s">
        <v>72</v>
      </c>
      <c r="B119" s="12" t="s">
        <v>57</v>
      </c>
      <c r="C119" s="13" t="s">
        <v>11</v>
      </c>
      <c r="D119" s="10">
        <v>116605</v>
      </c>
    </row>
    <row r="120" spans="1:5">
      <c r="A120" s="7" t="s">
        <v>73</v>
      </c>
      <c r="B120" s="12" t="s">
        <v>59</v>
      </c>
      <c r="C120" s="13" t="s">
        <v>11</v>
      </c>
      <c r="D120" s="10">
        <f>D116+D118-D119</f>
        <v>9178</v>
      </c>
    </row>
    <row r="121" spans="1:5">
      <c r="A121" s="7" t="s">
        <v>74</v>
      </c>
      <c r="B121" s="12" t="s">
        <v>61</v>
      </c>
      <c r="C121" s="13" t="s">
        <v>11</v>
      </c>
      <c r="D121" s="10">
        <f>D118</f>
        <v>115986</v>
      </c>
    </row>
    <row r="122" spans="1:5">
      <c r="A122" s="7" t="s">
        <v>75</v>
      </c>
      <c r="B122" s="12" t="s">
        <v>63</v>
      </c>
      <c r="C122" s="13" t="s">
        <v>11</v>
      </c>
      <c r="D122" s="10">
        <f>D121</f>
        <v>115986</v>
      </c>
    </row>
    <row r="123" spans="1:5">
      <c r="A123" s="7" t="s">
        <v>76</v>
      </c>
      <c r="B123" s="12" t="s">
        <v>65</v>
      </c>
      <c r="C123" s="13" t="s">
        <v>11</v>
      </c>
      <c r="D123" s="10">
        <v>0</v>
      </c>
    </row>
    <row r="124" spans="1:5">
      <c r="A124" s="7" t="s">
        <v>77</v>
      </c>
      <c r="B124" s="12" t="s">
        <v>67</v>
      </c>
      <c r="C124" s="13" t="s">
        <v>11</v>
      </c>
      <c r="D124" s="10">
        <v>0</v>
      </c>
    </row>
    <row r="125" spans="1:5">
      <c r="A125" s="48" t="s">
        <v>78</v>
      </c>
      <c r="B125" s="38"/>
      <c r="C125" s="38"/>
      <c r="D125" s="38"/>
    </row>
    <row r="126" spans="1:5">
      <c r="A126" s="4" t="s">
        <v>1</v>
      </c>
      <c r="B126" s="4" t="s">
        <v>2</v>
      </c>
      <c r="C126" s="4" t="s">
        <v>3</v>
      </c>
      <c r="D126" s="5" t="s">
        <v>4</v>
      </c>
    </row>
    <row r="127" spans="1:5">
      <c r="A127" s="11">
        <v>26</v>
      </c>
      <c r="B127" s="12" t="s">
        <v>42</v>
      </c>
      <c r="C127" s="13" t="s">
        <v>43</v>
      </c>
      <c r="D127" s="10">
        <v>0</v>
      </c>
    </row>
    <row r="128" spans="1:5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8" t="s">
        <v>79</v>
      </c>
      <c r="B131" s="38"/>
      <c r="C131" s="38"/>
      <c r="D131" s="38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4167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44" t="s">
        <v>83</v>
      </c>
      <c r="B138" s="44"/>
      <c r="C138" s="44"/>
      <c r="D138" s="44"/>
    </row>
  </sheetData>
  <mergeCells count="13">
    <mergeCell ref="A138:D138"/>
    <mergeCell ref="A69:A74"/>
    <mergeCell ref="A78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РЛ55</vt:lpstr>
      <vt:lpstr>РЛ55!Заголовки_для_печати</vt:lpstr>
      <vt:lpstr>РЛ55!Область_печати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2025-02-12T11:17:22Z</cp:lastPrinted>
  <dcterms:created xsi:type="dcterms:W3CDTF">2021-03-01T07:53:51Z</dcterms:created>
  <dcterms:modified xsi:type="dcterms:W3CDTF">2025-02-12T11:17:24Z</dcterms:modified>
</cp:coreProperties>
</file>