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1в" sheetId="27" r:id="rId1"/>
  </sheets>
  <definedNames>
    <definedName name="_xlnm.Print_Titles" localSheetId="0">Пуш1в!$4:$4</definedName>
    <definedName name="_xlnm.Print_Area" localSheetId="0">Пуш1в!$A$1:$D$135</definedName>
  </definedNames>
  <calcPr calcId="125725"/>
</workbook>
</file>

<file path=xl/calcChain.xml><?xml version="1.0" encoding="utf-8"?>
<calcChain xmlns="http://schemas.openxmlformats.org/spreadsheetml/2006/main">
  <c r="D13" i="27"/>
  <c r="D30"/>
  <c r="D118"/>
  <c r="D119" s="1"/>
  <c r="D117"/>
  <c r="D76"/>
  <c r="D68"/>
  <c r="D52"/>
  <c r="D85" l="1"/>
  <c r="D107"/>
  <c r="D108" s="1"/>
  <c r="D114"/>
  <c r="D23"/>
  <c r="D106"/>
  <c r="D99" s="1"/>
  <c r="D96"/>
  <c r="D26"/>
</calcChain>
</file>

<file path=xl/sharedStrings.xml><?xml version="1.0" encoding="utf-8"?>
<sst xmlns="http://schemas.openxmlformats.org/spreadsheetml/2006/main" count="340" uniqueCount="124">
  <si>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</si>
  <si>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</si>
  <si>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</si>
  <si>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</si>
  <si>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</si>
  <si>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</si>
  <si>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</si>
  <si>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</si>
  <si>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</si>
  <si>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</si>
  <si>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</si>
  <si>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</si>
  <si>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</si>
  <si>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</si>
  <si>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</si>
  <si>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</si>
  <si>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</si>
  <si>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</si>
  <si>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</si>
  <si>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</si>
  <si>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</si>
  <si>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</si>
  <si>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</si>
  <si>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</si>
  <si>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</si>
  <si>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</si>
  <si>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</si>
  <si>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</si>
  <si>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</si>
  <si>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</si>
  <si>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</si>
  <si>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</si>
  <si>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</si>
  <si>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</si>
  <si>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</si>
  <si>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</si>
  <si>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</si>
  <si>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</si>
  <si>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</si>
  <si>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</si>
  <si>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</si>
  <si>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</si>
  <si>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</si>
  <si>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</si>
  <si>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</si>
  <si>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</si>
  <si>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</si>
  <si>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</si>
  <si>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</si>
  <si>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</si>
  <si>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</si>
  <si>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</si>
  <si>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</si>
  <si>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</si>
  <si>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</si>
  <si>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</si>
  <si>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</si>
  <si>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</si>
  <si>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</si>
  <si>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</si>
  <si>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</si>
  <si>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</si>
  <si>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</si>
  <si>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</si>
  <si>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</si>
  <si>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</si>
  <si>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</si>
  <si>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</si>
  <si>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</si>
  <si>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</si>
  <si>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</si>
  <si>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</si>
  <si>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</si>
  <si>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</si>
  <si>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</si>
  <si>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</si>
  <si>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</si>
  <si>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</si>
  <si>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</si>
  <si>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</si>
  <si>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</si>
  <si>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</si>
  <si>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</si>
  <si>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</si>
  <si>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1 в,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</si>
  <si>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</si>
  <si>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</si>
  <si>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</si>
  <si>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</si>
  <si>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</si>
  <si>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</si>
  <si>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</si>
  <si>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</si>
  <si>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</si>
  <si>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</si>
  <si>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</si>
  <si>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</si>
  <si>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</si>
  <si>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</si>
  <si>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</si>
  <si>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</si>
  <si>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</si>
  <si>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</si>
  <si>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</si>
  <si>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</si>
  <si>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</si>
  <si>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</si>
  <si>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вывоза бытовых отходов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</si>
  <si>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</si>
  <si>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</si>
  <si>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</si>
  <si>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</si>
  <si>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</si>
  <si>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</si>
  <si>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</si>
  <si>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</si>
  <si>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</si>
  <si>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</si>
  <si>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</si>
  <si>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</si>
  <si>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</si>
  <si>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0</t>
  </si>
  <si>
    <t>Ремонт инженерных сетей (водоснабжение)</t>
  </si>
  <si>
    <t>Ремонт козырька на крыше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</si>
</sst>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5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16" sqref="D1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170863</v>
      </c>
    </row>
    <row r="12" spans="1:4">
      <c r="A12" s="11">
        <v>6</v>
      </c>
      <c r="B12" s="12" t="s">
        <v>13</v>
      </c>
      <c r="C12" s="13" t="s">
        <v>11</v>
      </c>
      <c r="D12" s="10">
        <v>1963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32720</v>
      </c>
    </row>
    <row r="14" spans="1:4">
      <c r="A14" s="42"/>
      <c r="B14" s="15" t="s">
        <v>15</v>
      </c>
      <c r="C14" s="13" t="s">
        <v>11</v>
      </c>
      <c r="D14" s="16">
        <v>16072</v>
      </c>
    </row>
    <row r="15" spans="1:4">
      <c r="A15" s="42"/>
      <c r="B15" s="15" t="s">
        <v>16</v>
      </c>
      <c r="C15" s="13" t="s">
        <v>11</v>
      </c>
      <c r="D15" s="16">
        <v>5768</v>
      </c>
    </row>
    <row r="16" spans="1:4">
      <c r="A16" s="43"/>
      <c r="B16" s="15" t="s">
        <v>17</v>
      </c>
      <c r="C16" s="13" t="s">
        <v>11</v>
      </c>
      <c r="D16" s="16">
        <v>10880</v>
      </c>
    </row>
    <row r="17" spans="1:4">
      <c r="A17" s="41">
        <v>8</v>
      </c>
      <c r="B17" s="12" t="s">
        <v>18</v>
      </c>
      <c r="C17" s="13" t="s">
        <v>11</v>
      </c>
      <c r="D17" s="14">
        <v>33184</v>
      </c>
    </row>
    <row r="18" spans="1:4">
      <c r="A18" s="42"/>
      <c r="B18" s="15" t="s">
        <v>19</v>
      </c>
      <c r="C18" s="13" t="s">
        <v>11</v>
      </c>
      <c r="D18" s="16">
        <v>33184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204047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181669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1499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8324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SUM(D51:D51)</f>
        <v>2995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98</v>
      </c>
      <c r="C50" s="13" t="s">
        <v>11</v>
      </c>
      <c r="D50" s="10" t="s">
        <v>88</v>
      </c>
    </row>
    <row r="51" spans="1:4" outlineLevel="1">
      <c r="A51" s="22"/>
      <c r="B51" s="23" t="s">
        <v>123</v>
      </c>
      <c r="C51" s="13" t="s">
        <v>11</v>
      </c>
      <c r="D51" s="10">
        <v>2995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SUM(D53:D65)</f>
        <v>3200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hidden="1" outlineLevel="1">
      <c r="A56" s="22"/>
      <c r="B56" s="23" t="s">
        <v>103</v>
      </c>
      <c r="C56" s="13" t="s">
        <v>11</v>
      </c>
      <c r="D56" s="10" t="s">
        <v>88</v>
      </c>
    </row>
    <row r="57" spans="1:4" hidden="1" outlineLevel="1">
      <c r="A57" s="22"/>
      <c r="B57" s="23" t="s">
        <v>104</v>
      </c>
      <c r="C57" s="13" t="s">
        <v>11</v>
      </c>
      <c r="D57" s="10" t="s">
        <v>88</v>
      </c>
    </row>
    <row r="58" spans="1:4" outlineLevel="1">
      <c r="A58" s="22"/>
      <c r="B58" s="23" t="s">
        <v>122</v>
      </c>
      <c r="C58" s="13" t="s">
        <v>11</v>
      </c>
      <c r="D58" s="10">
        <v>0</v>
      </c>
    </row>
    <row r="59" spans="1:4">
      <c r="A59" s="22"/>
      <c r="B59" s="23" t="s">
        <v>105</v>
      </c>
      <c r="C59" s="13" t="s">
        <v>11</v>
      </c>
      <c r="D59" s="10">
        <v>3200</v>
      </c>
    </row>
    <row r="60" spans="1:4" hidden="1" outlineLevel="1">
      <c r="A60" s="22"/>
      <c r="B60" s="23" t="s">
        <v>106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98</v>
      </c>
      <c r="C65" s="13" t="s">
        <v>11</v>
      </c>
      <c r="D65" s="10">
        <v>0</v>
      </c>
    </row>
    <row r="66" spans="1:4">
      <c r="A66" s="22" t="s">
        <v>33</v>
      </c>
      <c r="B66" s="24" t="s">
        <v>107</v>
      </c>
      <c r="C66" s="13" t="s">
        <v>11</v>
      </c>
      <c r="D66" s="14">
        <v>0</v>
      </c>
    </row>
    <row r="67" spans="1:4">
      <c r="A67" s="22" t="s">
        <v>34</v>
      </c>
      <c r="B67" s="24" t="s">
        <v>108</v>
      </c>
      <c r="C67" s="13" t="s">
        <v>11</v>
      </c>
      <c r="D67" s="14">
        <v>0</v>
      </c>
    </row>
    <row r="68" spans="1:4">
      <c r="A68" s="45" t="s">
        <v>35</v>
      </c>
      <c r="B68" s="24" t="s">
        <v>109</v>
      </c>
      <c r="C68" s="13" t="s">
        <v>11</v>
      </c>
      <c r="D68" s="14">
        <f>SUM(D69:D72)</f>
        <v>0</v>
      </c>
    </row>
    <row r="69" spans="1:4" hidden="1" outlineLevel="1">
      <c r="A69" s="46"/>
      <c r="B69" s="23" t="s">
        <v>110</v>
      </c>
      <c r="C69" s="13" t="s">
        <v>11</v>
      </c>
      <c r="D69" s="14" t="s">
        <v>88</v>
      </c>
    </row>
    <row r="70" spans="1:4" hidden="1" outlineLevel="1">
      <c r="A70" s="46"/>
      <c r="B70" s="23" t="s">
        <v>88</v>
      </c>
      <c r="C70" s="13" t="s">
        <v>11</v>
      </c>
      <c r="D70" s="14" t="s">
        <v>88</v>
      </c>
    </row>
    <row r="71" spans="1:4" hidden="1" outlineLevel="1">
      <c r="A71" s="46"/>
      <c r="B71" s="23" t="s">
        <v>88</v>
      </c>
      <c r="C71" s="13" t="s">
        <v>11</v>
      </c>
      <c r="D71" s="14" t="s">
        <v>88</v>
      </c>
    </row>
    <row r="72" spans="1:4" hidden="1" outlineLevel="1">
      <c r="A72" s="47"/>
      <c r="B72" s="23" t="s">
        <v>88</v>
      </c>
      <c r="C72" s="13" t="s">
        <v>11</v>
      </c>
      <c r="D72" s="14" t="s">
        <v>88</v>
      </c>
    </row>
    <row r="73" spans="1:4" s="6" customFormat="1" collapsed="1">
      <c r="A73" s="22" t="s">
        <v>36</v>
      </c>
      <c r="B73" s="24" t="s">
        <v>111</v>
      </c>
      <c r="C73" s="13" t="s">
        <v>11</v>
      </c>
      <c r="D73" s="14">
        <v>144</v>
      </c>
    </row>
    <row r="74" spans="1:4" ht="25.5">
      <c r="A74" s="22" t="s">
        <v>37</v>
      </c>
      <c r="B74" s="24" t="s">
        <v>112</v>
      </c>
      <c r="C74" s="13" t="s">
        <v>11</v>
      </c>
      <c r="D74" s="14">
        <v>6100</v>
      </c>
    </row>
    <row r="75" spans="1:4" ht="25.5">
      <c r="A75" s="22" t="s">
        <v>38</v>
      </c>
      <c r="B75" s="24" t="s">
        <v>113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114</v>
      </c>
      <c r="C76" s="13" t="s">
        <v>11</v>
      </c>
      <c r="D76" s="14">
        <f>SUM(D77:D83)</f>
        <v>1152</v>
      </c>
    </row>
    <row r="77" spans="1:4" hidden="1" outlineLevel="1">
      <c r="A77" s="46"/>
      <c r="B77" s="23" t="s">
        <v>115</v>
      </c>
      <c r="C77" s="13" t="s">
        <v>11</v>
      </c>
      <c r="D77" s="10" t="s">
        <v>88</v>
      </c>
    </row>
    <row r="78" spans="1:4" hidden="1" outlineLevel="1">
      <c r="A78" s="46"/>
      <c r="B78" s="23" t="s">
        <v>116</v>
      </c>
      <c r="C78" s="13" t="s">
        <v>11</v>
      </c>
      <c r="D78" s="10" t="s">
        <v>88</v>
      </c>
    </row>
    <row r="79" spans="1:4" s="6" customFormat="1" hidden="1" outlineLevel="1">
      <c r="A79" s="46"/>
      <c r="B79" s="23" t="s">
        <v>117</v>
      </c>
      <c r="C79" s="13" t="s">
        <v>11</v>
      </c>
      <c r="D79" s="10" t="s">
        <v>88</v>
      </c>
    </row>
    <row r="80" spans="1:4" collapsed="1">
      <c r="A80" s="46"/>
      <c r="B80" s="23" t="s">
        <v>118</v>
      </c>
      <c r="C80" s="13" t="s">
        <v>11</v>
      </c>
      <c r="D80" s="10">
        <v>1152</v>
      </c>
    </row>
    <row r="81" spans="1:4" hidden="1" outlineLevel="1">
      <c r="A81" s="46"/>
      <c r="B81" s="23" t="s">
        <v>88</v>
      </c>
      <c r="C81" s="13" t="s">
        <v>11</v>
      </c>
      <c r="D81" s="10" t="s">
        <v>88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7"/>
      <c r="B83" s="23" t="s">
        <v>88</v>
      </c>
      <c r="C83" s="13" t="s">
        <v>11</v>
      </c>
      <c r="D83" s="10" t="s">
        <v>88</v>
      </c>
    </row>
    <row r="84" spans="1:4" collapsed="1">
      <c r="A84" s="22" t="s">
        <v>40</v>
      </c>
      <c r="B84" s="24" t="s">
        <v>119</v>
      </c>
      <c r="C84" s="13" t="s">
        <v>11</v>
      </c>
      <c r="D84" s="14" t="s">
        <v>121</v>
      </c>
    </row>
    <row r="85" spans="1:4">
      <c r="A85" s="25">
        <v>14</v>
      </c>
      <c r="B85" s="26" t="s">
        <v>120</v>
      </c>
      <c r="C85" s="20" t="s">
        <v>11</v>
      </c>
      <c r="D85" s="14">
        <f>D29+D30+D52+D73+D74+D75+D76+D84+D68+D66+D67</f>
        <v>21915</v>
      </c>
    </row>
    <row r="86" spans="1:4" ht="12.75" customHeight="1">
      <c r="A86" s="38" t="s">
        <v>41</v>
      </c>
      <c r="B86" s="38"/>
      <c r="C86" s="38"/>
      <c r="D86" s="38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38" t="s">
        <v>47</v>
      </c>
      <c r="B92" s="38"/>
      <c r="C92" s="38"/>
      <c r="D92" s="38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4322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  <c r="E97" s="1"/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3119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2712</v>
      </c>
    </row>
    <row r="103" spans="1:5">
      <c r="A103" s="27" t="s">
        <v>51</v>
      </c>
      <c r="B103" s="12" t="s">
        <v>52</v>
      </c>
      <c r="C103" s="13" t="s">
        <v>53</v>
      </c>
      <c r="D103" s="30">
        <v>437</v>
      </c>
    </row>
    <row r="104" spans="1:5">
      <c r="A104" s="27" t="s">
        <v>54</v>
      </c>
      <c r="B104" s="12" t="s">
        <v>55</v>
      </c>
      <c r="C104" s="13" t="s">
        <v>11</v>
      </c>
      <c r="D104" s="10">
        <v>17498</v>
      </c>
    </row>
    <row r="105" spans="1:5">
      <c r="A105" s="27" t="s">
        <v>56</v>
      </c>
      <c r="B105" s="12" t="s">
        <v>57</v>
      </c>
      <c r="C105" s="13" t="s">
        <v>11</v>
      </c>
      <c r="D105" s="10">
        <v>18267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1943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17498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17498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9"/>
      <c r="D113" s="30">
        <v>1610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437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10">
        <v>10198</v>
      </c>
    </row>
    <row r="116" spans="1:5">
      <c r="A116" s="7" t="s">
        <v>72</v>
      </c>
      <c r="B116" s="12" t="s">
        <v>57</v>
      </c>
      <c r="C116" s="13" t="s">
        <v>11</v>
      </c>
      <c r="D116" s="10">
        <v>10632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1176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10198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10198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8" t="s">
        <v>78</v>
      </c>
      <c r="B122" s="38"/>
      <c r="C122" s="38"/>
      <c r="D122" s="38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8" t="s">
        <v>79</v>
      </c>
      <c r="B128" s="38"/>
      <c r="C128" s="38"/>
      <c r="D128" s="38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0</v>
      </c>
    </row>
    <row r="132" spans="1:4">
      <c r="A132" s="27">
        <v>32</v>
      </c>
      <c r="B132" s="31" t="s">
        <v>82</v>
      </c>
      <c r="C132" s="13" t="s">
        <v>11</v>
      </c>
      <c r="D132" s="10">
        <v>200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44" t="s">
        <v>83</v>
      </c>
      <c r="B135" s="44"/>
      <c r="C135" s="44"/>
      <c r="D135" s="44"/>
    </row>
  </sheetData>
  <mergeCells count="13">
    <mergeCell ref="A135:D135"/>
    <mergeCell ref="A68:A72"/>
    <mergeCell ref="A76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Пуш1в</vt:lpstr>
      <vt:lpstr>Пуш1в!Заголовки_для_печати</vt:lpstr>
      <vt:lpstr>Пуш1в!Область_печати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2025-02-13T12:23:08Z</cp:lastPrinted>
  <dcterms:created xsi:type="dcterms:W3CDTF">2021-03-01T07:53:51Z</dcterms:created>
  <dcterms:modified xsi:type="dcterms:W3CDTF">2025-02-13T12:23:10Z</dcterms:modified>
</cp:coreProperties>
</file>