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18" sheetId="15" r:id="rId1"/>
  </sheets>
  <definedNames>
    <definedName name="_xlnm.Print_Titles" localSheetId="0">М18!$4:$4</definedName>
    <definedName name="_xlnm.Print_Area" localSheetId="0">М18!$A$1:$D$131</definedName>
  </definedNames>
  <calcPr calcId="125725"/>
</workbook>
</file>

<file path=xl/calcChain.xml><?xml version="1.0" encoding="utf-8"?>
<calcChain xmlns="http://schemas.openxmlformats.org/spreadsheetml/2006/main">
  <c r="D53" i="15"/>
  <c r="D30"/>
  <c r="D13"/>
  <c r="D114"/>
  <c r="D115" s="1"/>
  <c r="D103"/>
  <c r="D104" s="1"/>
  <c r="D92"/>
  <c r="D74"/>
  <c r="D69"/>
  <c r="D23"/>
  <c r="D81" l="1"/>
  <c r="D102"/>
  <c r="D113"/>
  <c r="D95" l="1"/>
  <c r="D26"/>
</calcChain>
</file>

<file path=xl/sharedStrings.xml><?xml version="1.0" encoding="utf-8"?>
<sst xmlns="http://schemas.openxmlformats.org/spreadsheetml/2006/main" count="319" uniqueCount="125">
  <si>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</si>
  <si>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</si>
  <si>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</si>
  <si>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</si>
  <si>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</si>
  <si>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</si>
  <si>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</si>
  <si>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</si>
  <si>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</si>
  <si>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</si>
  <si>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</si>
  <si>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</si>
  <si>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</si>
  <si>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</si>
  <si>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</si>
  <si>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</si>
  <si>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</si>
  <si>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</si>
  <si>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</si>
  <si>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</si>
  <si>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</si>
  <si>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</si>
  <si>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</si>
  <si>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</si>
  <si>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</si>
  <si>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</si>
  <si>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</si>
  <si>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</si>
  <si>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</si>
  <si>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</si>
  <si>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</si>
  <si>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</si>
  <si>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</si>
  <si>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</si>
  <si>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</si>
  <si>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</si>
  <si>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</si>
  <si>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</si>
  <si>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</si>
  <si>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</si>
  <si>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</si>
  <si>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</si>
  <si>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</si>
  <si>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</si>
  <si>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</si>
  <si>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</si>
  <si>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</si>
  <si>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</si>
  <si>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</si>
  <si>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</si>
  <si>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</si>
  <si>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</si>
  <si>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</si>
  <si>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</si>
  <si>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</si>
  <si>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</si>
  <si>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</si>
  <si>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</si>
  <si>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</si>
  <si>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</si>
  <si>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</si>
  <si>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</si>
  <si>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</si>
  <si>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</si>
  <si>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</si>
  <si>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</si>
  <si>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</si>
  <si>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</si>
  <si>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</si>
  <si>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</si>
  <si>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</si>
  <si>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</si>
  <si>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</si>
  <si>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</si>
  <si>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</si>
  <si>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</si>
  <si>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</si>
  <si>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</si>
  <si>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</si>
  <si>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</si>
  <si>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</si>
  <si>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</si>
  <si>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</si>
  <si>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</si>
  <si>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18,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</si>
  <si>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</si>
  <si>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</si>
  <si>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</si>
  <si>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</si>
  <si>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</si>
  <si>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</si>
  <si>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</si>
  <si>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</si>
  <si>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</si>
  <si>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</si>
  <si>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</si>
  <si>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</si>
  <si>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</si>
  <si>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</si>
  <si>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</si>
  <si>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</si>
  <si>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</si>
  <si>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</si>
  <si>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</si>
  <si>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</si>
  <si>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</si>
  <si>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</si>
  <si>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</si>
  <si>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</si>
  <si>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</si>
  <si>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</si>
  <si>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</si>
  <si>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</si>
  <si>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</si>
  <si>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</si>
  <si>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</si>
  <si>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</si>
  <si>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</si>
  <si>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</si>
  <si>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 xml:space="preserve">Прочистка канализации </t>
  </si>
  <si>
    <t>Электроэнергия на ОДН</t>
  </si>
  <si>
    <t>Ремонт откосов</t>
  </si>
  <si>
    <t>Ремонт крыльца</t>
  </si>
  <si>
    <t>Установка дверей в подъезд</t>
  </si>
  <si>
    <t>Уборка снега и наледи с крыши, козырьков подъездов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</si>
</sst>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1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0" sqref="D60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24660</v>
      </c>
    </row>
    <row r="12" spans="1:4">
      <c r="A12" s="11">
        <v>6</v>
      </c>
      <c r="B12" s="12" t="s">
        <v>13</v>
      </c>
      <c r="C12" s="13" t="s">
        <v>11</v>
      </c>
      <c r="D12" s="10">
        <v>9808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107434</v>
      </c>
    </row>
    <row r="14" spans="1:4">
      <c r="A14" s="47"/>
      <c r="B14" s="15" t="s">
        <v>15</v>
      </c>
      <c r="C14" s="13" t="s">
        <v>11</v>
      </c>
      <c r="D14" s="16">
        <v>46601</v>
      </c>
    </row>
    <row r="15" spans="1:4">
      <c r="A15" s="47"/>
      <c r="B15" s="15" t="s">
        <v>16</v>
      </c>
      <c r="C15" s="13" t="s">
        <v>11</v>
      </c>
      <c r="D15" s="16">
        <v>20195</v>
      </c>
    </row>
    <row r="16" spans="1:4">
      <c r="A16" s="48"/>
      <c r="B16" s="15" t="s">
        <v>17</v>
      </c>
      <c r="C16" s="13" t="s">
        <v>11</v>
      </c>
      <c r="D16" s="16">
        <v>40638</v>
      </c>
    </row>
    <row r="17" spans="1:4">
      <c r="A17" s="46">
        <v>8</v>
      </c>
      <c r="B17" s="12" t="s">
        <v>18</v>
      </c>
      <c r="C17" s="13" t="s">
        <v>11</v>
      </c>
      <c r="D17" s="14">
        <v>107720</v>
      </c>
    </row>
    <row r="18" spans="1:4">
      <c r="A18" s="47"/>
      <c r="B18" s="15" t="s">
        <v>19</v>
      </c>
      <c r="C18" s="13" t="s">
        <v>11</v>
      </c>
      <c r="D18" s="16">
        <v>107720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132380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19159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9522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18219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46000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123</v>
      </c>
      <c r="C50" s="13" t="s">
        <v>11</v>
      </c>
      <c r="D50" s="10">
        <v>46000</v>
      </c>
    </row>
    <row r="51" spans="1:4" outlineLevel="1">
      <c r="A51" s="22"/>
      <c r="B51" s="23" t="s">
        <v>121</v>
      </c>
      <c r="C51" s="13" t="s">
        <v>11</v>
      </c>
      <c r="D51" s="10">
        <v>0</v>
      </c>
    </row>
    <row r="52" spans="1:4">
      <c r="A52" s="22"/>
      <c r="B52" s="23" t="s">
        <v>122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SUM(D54:D66)</f>
        <v>6036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0</v>
      </c>
    </row>
    <row r="58" spans="1:4" hidden="1" outlineLevel="1">
      <c r="A58" s="22"/>
      <c r="B58" s="23" t="s">
        <v>104</v>
      </c>
      <c r="C58" s="13" t="s">
        <v>11</v>
      </c>
      <c r="D58" s="10" t="s">
        <v>88</v>
      </c>
    </row>
    <row r="59" spans="1:4" outlineLevel="1">
      <c r="A59" s="22"/>
      <c r="B59" s="23" t="s">
        <v>104</v>
      </c>
      <c r="C59" s="13" t="s">
        <v>11</v>
      </c>
      <c r="D59" s="10">
        <v>2836</v>
      </c>
    </row>
    <row r="60" spans="1:4">
      <c r="A60" s="22"/>
      <c r="B60" s="23" t="s">
        <v>105</v>
      </c>
      <c r="C60" s="13" t="s">
        <v>11</v>
      </c>
      <c r="D60" s="10">
        <v>3200</v>
      </c>
    </row>
    <row r="61" spans="1:4" hidden="1" outlineLevel="1">
      <c r="A61" s="22"/>
      <c r="B61" s="23" t="s">
        <v>106</v>
      </c>
      <c r="C61" s="13" t="s">
        <v>11</v>
      </c>
      <c r="D61" s="10" t="s">
        <v>88</v>
      </c>
    </row>
    <row r="62" spans="1:4" collapsed="1">
      <c r="A62" s="22"/>
      <c r="B62" s="23" t="s">
        <v>119</v>
      </c>
      <c r="C62" s="13" t="s">
        <v>11</v>
      </c>
      <c r="D62" s="10">
        <v>0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collapsed="1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120</v>
      </c>
      <c r="C67" s="13" t="s">
        <v>11</v>
      </c>
      <c r="D67" s="14">
        <v>3915</v>
      </c>
    </row>
    <row r="68" spans="1:4">
      <c r="A68" s="22" t="s">
        <v>34</v>
      </c>
      <c r="B68" s="24" t="s">
        <v>124</v>
      </c>
      <c r="C68" s="13" t="s">
        <v>11</v>
      </c>
      <c r="D68" s="14">
        <v>898</v>
      </c>
    </row>
    <row r="69" spans="1:4">
      <c r="A69" s="39" t="s">
        <v>35</v>
      </c>
      <c r="B69" s="24" t="s">
        <v>107</v>
      </c>
      <c r="C69" s="13" t="s">
        <v>11</v>
      </c>
      <c r="D69" s="14">
        <f>SUM(D70:D70)</f>
        <v>0</v>
      </c>
    </row>
    <row r="70" spans="1:4" outlineLevel="1">
      <c r="A70" s="40"/>
      <c r="B70" s="23" t="s">
        <v>108</v>
      </c>
      <c r="C70" s="13" t="s">
        <v>11</v>
      </c>
      <c r="D70" s="10">
        <v>0</v>
      </c>
    </row>
    <row r="71" spans="1:4" s="6" customFormat="1">
      <c r="A71" s="22" t="s">
        <v>36</v>
      </c>
      <c r="B71" s="24" t="s">
        <v>109</v>
      </c>
      <c r="C71" s="13" t="s">
        <v>11</v>
      </c>
      <c r="D71" s="14">
        <v>408</v>
      </c>
    </row>
    <row r="72" spans="1:4" ht="25.5">
      <c r="A72" s="22" t="s">
        <v>37</v>
      </c>
      <c r="B72" s="24" t="s">
        <v>110</v>
      </c>
      <c r="C72" s="13" t="s">
        <v>11</v>
      </c>
      <c r="D72" s="14">
        <v>18183</v>
      </c>
    </row>
    <row r="73" spans="1:4" ht="25.5">
      <c r="A73" s="22" t="s">
        <v>38</v>
      </c>
      <c r="B73" s="24" t="s">
        <v>111</v>
      </c>
      <c r="C73" s="13" t="s">
        <v>11</v>
      </c>
      <c r="D73" s="14">
        <v>0</v>
      </c>
    </row>
    <row r="74" spans="1:4" ht="38.25">
      <c r="A74" s="39" t="s">
        <v>39</v>
      </c>
      <c r="B74" s="24" t="s">
        <v>112</v>
      </c>
      <c r="C74" s="13" t="s">
        <v>11</v>
      </c>
      <c r="D74" s="14">
        <f>SUM(D75:D79)</f>
        <v>18139</v>
      </c>
    </row>
    <row r="75" spans="1:4" outlineLevel="1">
      <c r="A75" s="40"/>
      <c r="B75" s="23" t="s">
        <v>113</v>
      </c>
      <c r="C75" s="13" t="s">
        <v>11</v>
      </c>
      <c r="D75" s="10">
        <v>0</v>
      </c>
    </row>
    <row r="76" spans="1:4" outlineLevel="1">
      <c r="A76" s="40"/>
      <c r="B76" s="23" t="s">
        <v>114</v>
      </c>
      <c r="C76" s="13" t="s">
        <v>11</v>
      </c>
      <c r="D76" s="10">
        <v>1797</v>
      </c>
    </row>
    <row r="77" spans="1:4" s="6" customFormat="1" outlineLevel="1">
      <c r="A77" s="40"/>
      <c r="B77" s="23" t="s">
        <v>115</v>
      </c>
      <c r="C77" s="13" t="s">
        <v>11</v>
      </c>
      <c r="D77" s="10">
        <v>13091</v>
      </c>
    </row>
    <row r="78" spans="1:4" outlineLevel="1">
      <c r="A78" s="40"/>
      <c r="B78" s="23" t="s">
        <v>116</v>
      </c>
      <c r="C78" s="13" t="s">
        <v>11</v>
      </c>
      <c r="D78" s="10">
        <v>3251</v>
      </c>
    </row>
    <row r="79" spans="1:4" outlineLevel="1">
      <c r="A79" s="41"/>
      <c r="B79" s="23" t="s">
        <v>88</v>
      </c>
      <c r="C79" s="13" t="s">
        <v>11</v>
      </c>
      <c r="D79" s="10" t="s">
        <v>88</v>
      </c>
    </row>
    <row r="80" spans="1:4">
      <c r="A80" s="22" t="s">
        <v>40</v>
      </c>
      <c r="B80" s="24" t="s">
        <v>117</v>
      </c>
      <c r="C80" s="13" t="s">
        <v>11</v>
      </c>
      <c r="D80" s="14">
        <v>1512</v>
      </c>
    </row>
    <row r="81" spans="1:4">
      <c r="A81" s="25">
        <v>14</v>
      </c>
      <c r="B81" s="26" t="s">
        <v>118</v>
      </c>
      <c r="C81" s="20" t="s">
        <v>11</v>
      </c>
      <c r="D81" s="14">
        <f>D29+D30+D53+D71+D72+D73+D74+D80+D69+D67+D68</f>
        <v>113310</v>
      </c>
    </row>
    <row r="82" spans="1:4" ht="12.75" customHeight="1">
      <c r="A82" s="42" t="s">
        <v>41</v>
      </c>
      <c r="B82" s="42"/>
      <c r="C82" s="42"/>
      <c r="D82" s="42"/>
    </row>
    <row r="83" spans="1:4" s="6" customFormat="1">
      <c r="A83" s="4" t="s">
        <v>1</v>
      </c>
      <c r="B83" s="4" t="s">
        <v>2</v>
      </c>
      <c r="C83" s="4" t="s">
        <v>3</v>
      </c>
      <c r="D83" s="5" t="s">
        <v>4</v>
      </c>
    </row>
    <row r="84" spans="1:4">
      <c r="A84" s="11">
        <v>15</v>
      </c>
      <c r="B84" s="12" t="s">
        <v>42</v>
      </c>
      <c r="C84" s="13" t="s">
        <v>43</v>
      </c>
      <c r="D84" s="10">
        <v>0</v>
      </c>
    </row>
    <row r="85" spans="1:4">
      <c r="A85" s="27">
        <v>16</v>
      </c>
      <c r="B85" s="12" t="s">
        <v>44</v>
      </c>
      <c r="C85" s="13" t="s">
        <v>43</v>
      </c>
      <c r="D85" s="10">
        <v>0</v>
      </c>
    </row>
    <row r="86" spans="1:4">
      <c r="A86" s="27">
        <v>16</v>
      </c>
      <c r="B86" s="12" t="s">
        <v>45</v>
      </c>
      <c r="C86" s="13" t="s">
        <v>43</v>
      </c>
      <c r="D86" s="10">
        <v>0</v>
      </c>
    </row>
    <row r="87" spans="1:4">
      <c r="A87" s="27">
        <v>17</v>
      </c>
      <c r="B87" s="12" t="s">
        <v>46</v>
      </c>
      <c r="C87" s="13" t="s">
        <v>11</v>
      </c>
      <c r="D87" s="10">
        <v>0</v>
      </c>
    </row>
    <row r="88" spans="1:4">
      <c r="A88" s="42" t="s">
        <v>47</v>
      </c>
      <c r="B88" s="42"/>
      <c r="C88" s="42"/>
      <c r="D88" s="42"/>
    </row>
    <row r="89" spans="1:4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18</v>
      </c>
      <c r="B90" s="12" t="s">
        <v>10</v>
      </c>
      <c r="C90" s="13" t="s">
        <v>11</v>
      </c>
      <c r="D90" s="10">
        <v>0</v>
      </c>
    </row>
    <row r="91" spans="1:4">
      <c r="A91" s="27">
        <v>19</v>
      </c>
      <c r="B91" s="12" t="s">
        <v>12</v>
      </c>
      <c r="C91" s="13" t="s">
        <v>11</v>
      </c>
      <c r="D91" s="10">
        <v>0</v>
      </c>
    </row>
    <row r="92" spans="1:4">
      <c r="A92" s="11">
        <v>20</v>
      </c>
      <c r="B92" s="12" t="s">
        <v>13</v>
      </c>
      <c r="C92" s="13" t="s">
        <v>11</v>
      </c>
      <c r="D92" s="10">
        <f>D98+D109</f>
        <v>0</v>
      </c>
    </row>
    <row r="93" spans="1:4" s="6" customFormat="1">
      <c r="A93" s="27">
        <v>21</v>
      </c>
      <c r="B93" s="12" t="s">
        <v>25</v>
      </c>
      <c r="C93" s="13" t="s">
        <v>11</v>
      </c>
      <c r="D93" s="10">
        <v>0</v>
      </c>
    </row>
    <row r="94" spans="1:4">
      <c r="A94" s="11">
        <v>22</v>
      </c>
      <c r="B94" s="12" t="s">
        <v>26</v>
      </c>
      <c r="C94" s="13" t="s">
        <v>11</v>
      </c>
      <c r="D94" s="10">
        <v>0</v>
      </c>
    </row>
    <row r="95" spans="1:4">
      <c r="A95" s="27">
        <v>23</v>
      </c>
      <c r="B95" s="12" t="s">
        <v>27</v>
      </c>
      <c r="C95" s="13" t="s">
        <v>11</v>
      </c>
      <c r="D95" s="10">
        <f>D102+D113</f>
        <v>0</v>
      </c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4">
        <v>24</v>
      </c>
      <c r="B97" s="28" t="s">
        <v>48</v>
      </c>
      <c r="C97" s="29"/>
      <c r="D97" s="5"/>
    </row>
    <row r="98" spans="1:5">
      <c r="A98" s="27" t="s">
        <v>49</v>
      </c>
      <c r="B98" s="12" t="s">
        <v>50</v>
      </c>
      <c r="C98" s="13" t="s">
        <v>11</v>
      </c>
      <c r="D98" s="30">
        <v>0</v>
      </c>
    </row>
    <row r="99" spans="1:5">
      <c r="A99" s="27" t="s">
        <v>51</v>
      </c>
      <c r="B99" s="12" t="s">
        <v>52</v>
      </c>
      <c r="C99" s="13" t="s">
        <v>53</v>
      </c>
      <c r="D99" s="30">
        <v>18</v>
      </c>
    </row>
    <row r="100" spans="1:5">
      <c r="A100" s="27" t="s">
        <v>54</v>
      </c>
      <c r="B100" s="12" t="s">
        <v>55</v>
      </c>
      <c r="C100" s="13" t="s">
        <v>11</v>
      </c>
      <c r="D100" s="10">
        <v>510</v>
      </c>
    </row>
    <row r="101" spans="1:5">
      <c r="A101" s="27" t="s">
        <v>56</v>
      </c>
      <c r="B101" s="12" t="s">
        <v>57</v>
      </c>
      <c r="C101" s="13" t="s">
        <v>11</v>
      </c>
      <c r="D101" s="10">
        <v>510</v>
      </c>
    </row>
    <row r="102" spans="1:5">
      <c r="A102" s="27" t="s">
        <v>58</v>
      </c>
      <c r="B102" s="12" t="s">
        <v>59</v>
      </c>
      <c r="C102" s="13" t="s">
        <v>11</v>
      </c>
      <c r="D102" s="30">
        <f>D98+D100-D101</f>
        <v>0</v>
      </c>
    </row>
    <row r="103" spans="1:5" s="6" customFormat="1">
      <c r="A103" s="27" t="s">
        <v>60</v>
      </c>
      <c r="B103" s="12" t="s">
        <v>61</v>
      </c>
      <c r="C103" s="13" t="s">
        <v>11</v>
      </c>
      <c r="D103" s="30">
        <f>D100</f>
        <v>510</v>
      </c>
      <c r="E103" s="1"/>
    </row>
    <row r="104" spans="1:5" s="6" customFormat="1" ht="12.75" customHeight="1">
      <c r="A104" s="27" t="s">
        <v>62</v>
      </c>
      <c r="B104" s="12" t="s">
        <v>63</v>
      </c>
      <c r="C104" s="13" t="s">
        <v>11</v>
      </c>
      <c r="D104" s="30">
        <f>D103</f>
        <v>510</v>
      </c>
      <c r="E104" s="1"/>
    </row>
    <row r="105" spans="1:5">
      <c r="A105" s="27" t="s">
        <v>64</v>
      </c>
      <c r="B105" s="12" t="s">
        <v>65</v>
      </c>
      <c r="C105" s="13" t="s">
        <v>11</v>
      </c>
      <c r="D105" s="30">
        <v>0</v>
      </c>
    </row>
    <row r="106" spans="1:5">
      <c r="A106" s="27" t="s">
        <v>66</v>
      </c>
      <c r="B106" s="12" t="s">
        <v>67</v>
      </c>
      <c r="C106" s="13" t="s">
        <v>11</v>
      </c>
      <c r="D106" s="30">
        <v>0</v>
      </c>
    </row>
    <row r="107" spans="1:5">
      <c r="A107" s="4" t="s">
        <v>1</v>
      </c>
      <c r="B107" s="4" t="s">
        <v>2</v>
      </c>
      <c r="C107" s="4" t="s">
        <v>3</v>
      </c>
      <c r="D107" s="5" t="s">
        <v>4</v>
      </c>
    </row>
    <row r="108" spans="1:5">
      <c r="A108" s="4">
        <v>25</v>
      </c>
      <c r="B108" s="28" t="s">
        <v>68</v>
      </c>
      <c r="C108" s="4"/>
      <c r="D108" s="5"/>
    </row>
    <row r="109" spans="1:5" s="6" customFormat="1">
      <c r="A109" s="7" t="s">
        <v>69</v>
      </c>
      <c r="B109" s="12" t="s">
        <v>50</v>
      </c>
      <c r="C109" s="29"/>
      <c r="D109" s="30">
        <v>0</v>
      </c>
    </row>
    <row r="110" spans="1:5" s="6" customFormat="1" ht="12.75" customHeight="1">
      <c r="A110" s="7" t="s">
        <v>70</v>
      </c>
      <c r="B110" s="12" t="s">
        <v>52</v>
      </c>
      <c r="C110" s="13" t="s">
        <v>53</v>
      </c>
      <c r="D110" s="10">
        <v>0</v>
      </c>
    </row>
    <row r="111" spans="1:5">
      <c r="A111" s="7" t="s">
        <v>71</v>
      </c>
      <c r="B111" s="12" t="s">
        <v>55</v>
      </c>
      <c r="C111" s="13" t="s">
        <v>11</v>
      </c>
      <c r="D111" s="10">
        <v>0</v>
      </c>
    </row>
    <row r="112" spans="1:5">
      <c r="A112" s="7" t="s">
        <v>72</v>
      </c>
      <c r="B112" s="12" t="s">
        <v>57</v>
      </c>
      <c r="C112" s="13" t="s">
        <v>11</v>
      </c>
      <c r="D112" s="10">
        <v>0</v>
      </c>
    </row>
    <row r="113" spans="1:4">
      <c r="A113" s="7" t="s">
        <v>73</v>
      </c>
      <c r="B113" s="12" t="s">
        <v>59</v>
      </c>
      <c r="C113" s="13" t="s">
        <v>11</v>
      </c>
      <c r="D113" s="10">
        <f>D109+D111-D112</f>
        <v>0</v>
      </c>
    </row>
    <row r="114" spans="1:4">
      <c r="A114" s="7" t="s">
        <v>74</v>
      </c>
      <c r="B114" s="12" t="s">
        <v>61</v>
      </c>
      <c r="C114" s="13" t="s">
        <v>11</v>
      </c>
      <c r="D114" s="10">
        <f>D111</f>
        <v>0</v>
      </c>
    </row>
    <row r="115" spans="1:4">
      <c r="A115" s="7" t="s">
        <v>75</v>
      </c>
      <c r="B115" s="12" t="s">
        <v>63</v>
      </c>
      <c r="C115" s="13" t="s">
        <v>11</v>
      </c>
      <c r="D115" s="10">
        <f>D114</f>
        <v>0</v>
      </c>
    </row>
    <row r="116" spans="1:4">
      <c r="A116" s="7" t="s">
        <v>76</v>
      </c>
      <c r="B116" s="12" t="s">
        <v>65</v>
      </c>
      <c r="C116" s="13" t="s">
        <v>11</v>
      </c>
      <c r="D116" s="10">
        <v>0</v>
      </c>
    </row>
    <row r="117" spans="1:4">
      <c r="A117" s="7" t="s">
        <v>77</v>
      </c>
      <c r="B117" s="12" t="s">
        <v>67</v>
      </c>
      <c r="C117" s="13" t="s">
        <v>11</v>
      </c>
      <c r="D117" s="10">
        <v>0</v>
      </c>
    </row>
    <row r="118" spans="1:4">
      <c r="A118" s="43" t="s">
        <v>78</v>
      </c>
      <c r="B118" s="42"/>
      <c r="C118" s="42"/>
      <c r="D118" s="42"/>
    </row>
    <row r="119" spans="1:4">
      <c r="A119" s="4" t="s">
        <v>1</v>
      </c>
      <c r="B119" s="4" t="s">
        <v>2</v>
      </c>
      <c r="C119" s="4" t="s">
        <v>3</v>
      </c>
      <c r="D119" s="5" t="s">
        <v>4</v>
      </c>
    </row>
    <row r="120" spans="1:4">
      <c r="A120" s="11">
        <v>26</v>
      </c>
      <c r="B120" s="12" t="s">
        <v>42</v>
      </c>
      <c r="C120" s="13" t="s">
        <v>43</v>
      </c>
      <c r="D120" s="10">
        <v>0</v>
      </c>
    </row>
    <row r="121" spans="1:4">
      <c r="A121" s="11">
        <v>27</v>
      </c>
      <c r="B121" s="12" t="s">
        <v>44</v>
      </c>
      <c r="C121" s="13" t="s">
        <v>43</v>
      </c>
      <c r="D121" s="10">
        <v>0</v>
      </c>
    </row>
    <row r="122" spans="1:4">
      <c r="A122" s="11">
        <v>28</v>
      </c>
      <c r="B122" s="12" t="s">
        <v>45</v>
      </c>
      <c r="C122" s="13" t="s">
        <v>43</v>
      </c>
      <c r="D122" s="10">
        <v>0</v>
      </c>
    </row>
    <row r="123" spans="1:4">
      <c r="A123" s="11">
        <v>29</v>
      </c>
      <c r="B123" s="12" t="s">
        <v>46</v>
      </c>
      <c r="C123" s="13" t="s">
        <v>11</v>
      </c>
      <c r="D123" s="10">
        <v>0</v>
      </c>
    </row>
    <row r="124" spans="1:4">
      <c r="A124" s="43" t="s">
        <v>79</v>
      </c>
      <c r="B124" s="42"/>
      <c r="C124" s="42"/>
      <c r="D124" s="42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27">
        <v>30</v>
      </c>
      <c r="B126" s="31" t="s">
        <v>80</v>
      </c>
      <c r="C126" s="13" t="s">
        <v>43</v>
      </c>
      <c r="D126" s="10">
        <v>0</v>
      </c>
    </row>
    <row r="127" spans="1:4">
      <c r="A127" s="27">
        <v>31</v>
      </c>
      <c r="B127" s="31" t="s">
        <v>81</v>
      </c>
      <c r="C127" s="13" t="s">
        <v>43</v>
      </c>
      <c r="D127" s="10">
        <v>1</v>
      </c>
    </row>
    <row r="128" spans="1:4">
      <c r="A128" s="27">
        <v>32</v>
      </c>
      <c r="B128" s="31" t="s">
        <v>82</v>
      </c>
      <c r="C128" s="13" t="s">
        <v>11</v>
      </c>
      <c r="D128" s="10">
        <v>400</v>
      </c>
    </row>
    <row r="129" spans="1:4">
      <c r="A129" s="32"/>
      <c r="B129" s="33"/>
      <c r="C129" s="34"/>
      <c r="D129" s="35"/>
    </row>
    <row r="130" spans="1:4">
      <c r="A130" s="36"/>
    </row>
    <row r="131" spans="1:4">
      <c r="A131" s="38" t="s">
        <v>83</v>
      </c>
      <c r="B131" s="38"/>
      <c r="C131" s="38"/>
      <c r="D131" s="38"/>
    </row>
  </sheetData>
  <mergeCells count="13">
    <mergeCell ref="A27:D27"/>
    <mergeCell ref="A1:B1"/>
    <mergeCell ref="A2:D2"/>
    <mergeCell ref="A8:D8"/>
    <mergeCell ref="A13:A16"/>
    <mergeCell ref="A17:A22"/>
    <mergeCell ref="A131:D131"/>
    <mergeCell ref="A69:A70"/>
    <mergeCell ref="A74:A79"/>
    <mergeCell ref="A82:D82"/>
    <mergeCell ref="A88:D88"/>
    <mergeCell ref="A118:D118"/>
    <mergeCell ref="A124:D124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М18</vt:lpstr>
      <vt:lpstr>М18!Заголовки_для_печати</vt:lpstr>
      <vt:lpstr>М18!Область_печати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2025-02-14T08:00:22Z</cp:lastPrinted>
  <dcterms:created xsi:type="dcterms:W3CDTF">2021-03-01T07:53:51Z</dcterms:created>
  <dcterms:modified xsi:type="dcterms:W3CDTF">2025-02-14T08:00:24Z</dcterms:modified>
</cp:coreProperties>
</file>